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. PROJEKT TRANSGRANICZNY\18. ZAPYTANIA OFERTOWE-po 01.10.2019\7. poz.8.1 koszty administracyjne\"/>
    </mc:Choice>
  </mc:AlternateContent>
  <xr:revisionPtr revIDLastSave="0" documentId="13_ncr:1_{D11C4F19-10C5-41A2-83AD-7CED5675E4AE}" xr6:coauthVersionLast="47" xr6:coauthVersionMax="47" xr10:uidLastSave="{00000000-0000-0000-0000-000000000000}"/>
  <bookViews>
    <workbookView xWindow="12495" yWindow="2820" windowWidth="14265" windowHeight="11205" tabRatio="500" xr2:uid="{00000000-000D-0000-FFFF-FFFF00000000}"/>
  </bookViews>
  <sheets>
    <sheet name="cz.I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5" i="1" l="1"/>
  <c r="G94" i="1"/>
  <c r="G93" i="1"/>
  <c r="I93" i="1" s="1"/>
  <c r="J93" i="1" s="1"/>
  <c r="G92" i="1"/>
  <c r="G91" i="1"/>
  <c r="I90" i="1"/>
  <c r="J90" i="1" s="1"/>
  <c r="G90" i="1"/>
  <c r="G89" i="1"/>
  <c r="I89" i="1" s="1"/>
  <c r="J89" i="1" s="1"/>
  <c r="G88" i="1"/>
  <c r="I88" i="1" s="1"/>
  <c r="G87" i="1"/>
  <c r="G86" i="1"/>
  <c r="I86" i="1" s="1"/>
  <c r="J86" i="1" s="1"/>
  <c r="G85" i="1"/>
  <c r="I85" i="1" s="1"/>
  <c r="J85" i="1" s="1"/>
  <c r="G84" i="1"/>
  <c r="G83" i="1"/>
  <c r="I82" i="1"/>
  <c r="J82" i="1" s="1"/>
  <c r="G82" i="1"/>
  <c r="G81" i="1"/>
  <c r="I81" i="1" s="1"/>
  <c r="J81" i="1" s="1"/>
  <c r="G80" i="1"/>
  <c r="I80" i="1" s="1"/>
  <c r="G79" i="1"/>
  <c r="I79" i="1" s="1"/>
  <c r="J79" i="1" s="1"/>
  <c r="G78" i="1"/>
  <c r="I78" i="1" s="1"/>
  <c r="J78" i="1" s="1"/>
  <c r="G77" i="1"/>
  <c r="I77" i="1" s="1"/>
  <c r="J77" i="1" s="1"/>
  <c r="G76" i="1"/>
  <c r="G75" i="1"/>
  <c r="I74" i="1"/>
  <c r="J74" i="1" s="1"/>
  <c r="G74" i="1"/>
  <c r="I73" i="1"/>
  <c r="G73" i="1"/>
  <c r="G72" i="1"/>
  <c r="G71" i="1"/>
  <c r="I71" i="1" s="1"/>
  <c r="J71" i="1" s="1"/>
  <c r="G70" i="1"/>
  <c r="I70" i="1" s="1"/>
  <c r="J70" i="1" s="1"/>
  <c r="G69" i="1"/>
  <c r="I69" i="1" s="1"/>
  <c r="J69" i="1" s="1"/>
  <c r="G68" i="1"/>
  <c r="G67" i="1"/>
  <c r="I66" i="1"/>
  <c r="G66" i="1"/>
  <c r="J66" i="1" s="1"/>
  <c r="G65" i="1"/>
  <c r="I65" i="1" s="1"/>
  <c r="G64" i="1"/>
  <c r="I64" i="1" s="1"/>
  <c r="G63" i="1"/>
  <c r="G62" i="1"/>
  <c r="I62" i="1" s="1"/>
  <c r="J62" i="1" s="1"/>
  <c r="G61" i="1"/>
  <c r="I61" i="1" s="1"/>
  <c r="J61" i="1" s="1"/>
  <c r="G60" i="1"/>
  <c r="G59" i="1"/>
  <c r="G58" i="1"/>
  <c r="I58" i="1" s="1"/>
  <c r="J58" i="1" s="1"/>
  <c r="I57" i="1"/>
  <c r="G57" i="1"/>
  <c r="G56" i="1"/>
  <c r="I56" i="1" s="1"/>
  <c r="G55" i="1"/>
  <c r="G54" i="1"/>
  <c r="I54" i="1" s="1"/>
  <c r="J54" i="1" s="1"/>
  <c r="G53" i="1"/>
  <c r="I53" i="1" s="1"/>
  <c r="J53" i="1" s="1"/>
  <c r="G52" i="1"/>
  <c r="G51" i="1"/>
  <c r="G50" i="1"/>
  <c r="I50" i="1" s="1"/>
  <c r="J50" i="1" s="1"/>
  <c r="I49" i="1"/>
  <c r="G49" i="1"/>
  <c r="G48" i="1"/>
  <c r="I48" i="1" s="1"/>
  <c r="G47" i="1"/>
  <c r="G46" i="1"/>
  <c r="I46" i="1" s="1"/>
  <c r="J46" i="1" s="1"/>
  <c r="G45" i="1"/>
  <c r="I45" i="1" s="1"/>
  <c r="J45" i="1" s="1"/>
  <c r="G44" i="1"/>
  <c r="G43" i="1"/>
  <c r="G42" i="1"/>
  <c r="I42" i="1" s="1"/>
  <c r="J42" i="1" s="1"/>
  <c r="I41" i="1"/>
  <c r="G41" i="1"/>
  <c r="G40" i="1"/>
  <c r="I40" i="1" s="1"/>
  <c r="G39" i="1"/>
  <c r="G38" i="1"/>
  <c r="G37" i="1"/>
  <c r="I37" i="1" s="1"/>
  <c r="J37" i="1" s="1"/>
  <c r="G36" i="1"/>
  <c r="G35" i="1"/>
  <c r="G34" i="1"/>
  <c r="I34" i="1" s="1"/>
  <c r="J34" i="1" s="1"/>
  <c r="G33" i="1"/>
  <c r="G32" i="1"/>
  <c r="I32" i="1" s="1"/>
  <c r="I31" i="1"/>
  <c r="G31" i="1"/>
  <c r="G30" i="1"/>
  <c r="G29" i="1"/>
  <c r="I29" i="1" s="1"/>
  <c r="J29" i="1" s="1"/>
  <c r="G28" i="1"/>
  <c r="I28" i="1" s="1"/>
  <c r="J28" i="1" s="1"/>
  <c r="G27" i="1"/>
  <c r="G26" i="1"/>
  <c r="I26" i="1" s="1"/>
  <c r="J26" i="1" s="1"/>
  <c r="G25" i="1"/>
  <c r="G24" i="1"/>
  <c r="G23" i="1"/>
  <c r="G22" i="1"/>
  <c r="G21" i="1"/>
  <c r="I21" i="1" s="1"/>
  <c r="J21" i="1" s="1"/>
  <c r="G20" i="1"/>
  <c r="I20" i="1" s="1"/>
  <c r="J20" i="1" s="1"/>
  <c r="G19" i="1"/>
  <c r="G18" i="1"/>
  <c r="I18" i="1" s="1"/>
  <c r="J18" i="1" s="1"/>
  <c r="G17" i="1"/>
  <c r="G16" i="1"/>
  <c r="I16" i="1" s="1"/>
  <c r="G15" i="1"/>
  <c r="G14" i="1"/>
  <c r="G13" i="1"/>
  <c r="I13" i="1" s="1"/>
  <c r="J13" i="1" s="1"/>
  <c r="G12" i="1"/>
  <c r="G11" i="1"/>
  <c r="J65" i="1" l="1"/>
  <c r="J41" i="1"/>
  <c r="I11" i="1"/>
  <c r="J11" i="1" s="1"/>
  <c r="J17" i="1"/>
  <c r="J23" i="1"/>
  <c r="J49" i="1"/>
  <c r="J73" i="1"/>
  <c r="I17" i="1"/>
  <c r="I23" i="1"/>
  <c r="J31" i="1"/>
  <c r="J57" i="1"/>
  <c r="J76" i="1"/>
  <c r="J51" i="1"/>
  <c r="J43" i="1"/>
  <c r="J24" i="1"/>
  <c r="J44" i="1"/>
  <c r="J63" i="1"/>
  <c r="I24" i="1"/>
  <c r="I72" i="1"/>
  <c r="J72" i="1" s="1"/>
  <c r="J16" i="1"/>
  <c r="I19" i="1"/>
  <c r="J19" i="1" s="1"/>
  <c r="I27" i="1"/>
  <c r="J27" i="1" s="1"/>
  <c r="J32" i="1"/>
  <c r="I35" i="1"/>
  <c r="J35" i="1" s="1"/>
  <c r="J40" i="1"/>
  <c r="I43" i="1"/>
  <c r="J48" i="1"/>
  <c r="I51" i="1"/>
  <c r="J56" i="1"/>
  <c r="I59" i="1"/>
  <c r="J59" i="1" s="1"/>
  <c r="J64" i="1"/>
  <c r="I67" i="1"/>
  <c r="J67" i="1" s="1"/>
  <c r="I75" i="1"/>
  <c r="J75" i="1" s="1"/>
  <c r="J80" i="1"/>
  <c r="I83" i="1"/>
  <c r="J83" i="1" s="1"/>
  <c r="J88" i="1"/>
  <c r="I91" i="1"/>
  <c r="J91" i="1" s="1"/>
  <c r="I14" i="1"/>
  <c r="J14" i="1" s="1"/>
  <c r="I22" i="1"/>
  <c r="J22" i="1" s="1"/>
  <c r="I30" i="1"/>
  <c r="J30" i="1" s="1"/>
  <c r="I38" i="1"/>
  <c r="J38" i="1" s="1"/>
  <c r="I94" i="1"/>
  <c r="J94" i="1" s="1"/>
  <c r="I25" i="1"/>
  <c r="J25" i="1" s="1"/>
  <c r="I33" i="1"/>
  <c r="J33" i="1" s="1"/>
  <c r="I12" i="1"/>
  <c r="J12" i="1" s="1"/>
  <c r="I36" i="1"/>
  <c r="J36" i="1" s="1"/>
  <c r="I44" i="1"/>
  <c r="I52" i="1"/>
  <c r="J52" i="1" s="1"/>
  <c r="I60" i="1"/>
  <c r="J60" i="1" s="1"/>
  <c r="I68" i="1"/>
  <c r="J68" i="1" s="1"/>
  <c r="I76" i="1"/>
  <c r="I84" i="1"/>
  <c r="J84" i="1" s="1"/>
  <c r="I92" i="1"/>
  <c r="J92" i="1" s="1"/>
  <c r="I15" i="1"/>
  <c r="J15" i="1" s="1"/>
  <c r="I39" i="1"/>
  <c r="J39" i="1" s="1"/>
  <c r="I47" i="1"/>
  <c r="J47" i="1" s="1"/>
  <c r="I55" i="1"/>
  <c r="J55" i="1" s="1"/>
  <c r="I63" i="1"/>
  <c r="I87" i="1"/>
  <c r="J87" i="1" s="1"/>
  <c r="I95" i="1"/>
  <c r="J95" i="1" s="1"/>
  <c r="F96" i="1" l="1"/>
  <c r="G96" i="1"/>
  <c r="H96" i="1"/>
  <c r="I96" i="1"/>
  <c r="J96" i="1"/>
</calcChain>
</file>

<file path=xl/sharedStrings.xml><?xml version="1.0" encoding="utf-8"?>
<sst xmlns="http://schemas.openxmlformats.org/spreadsheetml/2006/main" count="191" uniqueCount="107">
  <si>
    <t>nazwa pozycji</t>
  </si>
  <si>
    <t>j.m.</t>
  </si>
  <si>
    <t>Lp.</t>
  </si>
  <si>
    <t>Ilość</t>
  </si>
  <si>
    <t>Cena jednostkowa netto w zł</t>
  </si>
  <si>
    <t>Wartość podatku VAT 
w zł</t>
  </si>
  <si>
    <t>Opis asortymentów zaoferowanych przez Wykonawcę</t>
  </si>
  <si>
    <t>(tożsamych lub równoważnych)*</t>
  </si>
  <si>
    <t>Podatek VAT (%) stawka</t>
  </si>
  <si>
    <t>Równoważny*</t>
  </si>
  <si>
    <t>podpis Wykonawcy lub osoby upoważnionej do składania oświadczeń woli w jego imieniu</t>
  </si>
  <si>
    <t>miejscowość, dnia</t>
  </si>
  <si>
    <t>….........…..................................</t>
  </si>
  <si>
    <t>….........................................</t>
  </si>
  <si>
    <t>…....................................................................................</t>
  </si>
  <si>
    <t>…............................................................................................................................................</t>
  </si>
  <si>
    <t>Papier ksero A4 MultiCopy 80g/m2 , biały</t>
  </si>
  <si>
    <t xml:space="preserve">Papier ksero A3 POLSPEED 80g/m2 </t>
  </si>
  <si>
    <t>Papier Typograf A4/80g czarny a'50, kolorowy</t>
  </si>
  <si>
    <t xml:space="preserve">Papier Typograf A3/80 kolor mix mieszany 5x20ark. </t>
  </si>
  <si>
    <t xml:space="preserve">Zakładki index DONAU PP 12x45mm/4x35 Mix kol. </t>
  </si>
  <si>
    <t xml:space="preserve">Zakładki index DONAU PP 12x45mm/5x25 strzałka neon </t>
  </si>
  <si>
    <t xml:space="preserve">Zakładki index D.Rect PET 12x45mm/5x25 NEON </t>
  </si>
  <si>
    <t xml:space="preserve">Kostka d.Rect samoprzylepna 75x75 mango 400kart </t>
  </si>
  <si>
    <t xml:space="preserve">Bloczek samoprzylepny DONAU 38x51 mm żółty </t>
  </si>
  <si>
    <t xml:space="preserve">Bloczek samoprzylepny DONAU 51x76 mm żółty </t>
  </si>
  <si>
    <t xml:space="preserve">Teczka z gumką preszpanowa A4, czerwona, Office Products </t>
  </si>
  <si>
    <t xml:space="preserve">Teczka z gumką preszpanowa A4, niebieska, Office Products </t>
  </si>
  <si>
    <t xml:space="preserve">Teczka z gumką preszpanowa A4, pomarańczowa, Office Products </t>
  </si>
  <si>
    <t xml:space="preserve">Teczka z gumką preszpanowa A4, zielona, Office Products </t>
  </si>
  <si>
    <t xml:space="preserve">Teczka z gumką preszpanowa A4, żółta, Ofice Products </t>
  </si>
  <si>
    <t xml:space="preserve">Teczka z rączką A4/50mm czerwona Office Product </t>
  </si>
  <si>
    <t xml:space="preserve">Teczka z rączką A4/50mm czarna Office Product </t>
  </si>
  <si>
    <t xml:space="preserve">Teczka skrzydłowa z gumką A4/35mm niebieska </t>
  </si>
  <si>
    <t xml:space="preserve">Teczka skrzydłowa z gumką A4/35mm różowa </t>
  </si>
  <si>
    <t xml:space="preserve">Teczka skrzydłowa z gumką A4/35mm zielona </t>
  </si>
  <si>
    <t xml:space="preserve">Teczka skrzydłowa z gumką A4/35mm żółta </t>
  </si>
  <si>
    <t>Teczka Leitz WOW z 12 przekładkami biała</t>
  </si>
  <si>
    <t>Teczka Leitz WOW z 12 przekładkami fioletowa</t>
  </si>
  <si>
    <t>Teczka Leitz WOW z 12 przekładkami niebieska</t>
  </si>
  <si>
    <t xml:space="preserve">Teczka Leitz WOW z 12 przekładkami zielona </t>
  </si>
  <si>
    <t xml:space="preserve">Teczka Leitz WOW z 12 przekładkami turkusowa </t>
  </si>
  <si>
    <t xml:space="preserve">Koszulka groszkowa A4 ESSELTE 43 mic. </t>
  </si>
  <si>
    <t xml:space="preserve">Koszulka na katalogi A4 LEITZ groszkowa 170 mic.opk/10szt </t>
  </si>
  <si>
    <t xml:space="preserve">Nożyczki TETIS biurowe 7" 175mm żółte blister </t>
  </si>
  <si>
    <t xml:space="preserve">Spinacz kolorowy 28mm GRAND, okrągły, powlekany PCV </t>
  </si>
  <si>
    <t xml:space="preserve">Pojemnik na spinacze magnetyczny ze spinaczami </t>
  </si>
  <si>
    <t xml:space="preserve">Klip 19mm </t>
  </si>
  <si>
    <t xml:space="preserve">Dziurkacz SAX418 czarny, metalowy, dziurkuje do 25 kartek </t>
  </si>
  <si>
    <t xml:space="preserve">Dziurkacz SAX418 czerwony, metalowy, dziurkuje do 25 kartek </t>
  </si>
  <si>
    <t xml:space="preserve">Dziurkacz SAX418 niebieski, metalowy, dziurkuje do 25 kartek </t>
  </si>
  <si>
    <t xml:space="preserve">Zszywacz SAX 39, czarny, zszywa do 25 kartek </t>
  </si>
  <si>
    <t xml:space="preserve">Zszywacz SAX 39, czerwony, zszywa do 25 kartek </t>
  </si>
  <si>
    <t xml:space="preserve">Zszywacz SAX 39, niebieski, zszywa do 25 kartek </t>
  </si>
  <si>
    <t xml:space="preserve">Zszywki BOXER 24/6 </t>
  </si>
  <si>
    <t>Tusze do drukarek Czarny BTD60BK do 7500 stron</t>
  </si>
  <si>
    <t>Cyan / Magenta / Żółty: BT5000 C/M/Y do 5000 stron</t>
  </si>
  <si>
    <t>Toner Brother TN-2421 o wydajności do 3000 stron</t>
  </si>
  <si>
    <t xml:space="preserve">Pióro kulkowe UNI SX-217 z czarnym wkładem </t>
  </si>
  <si>
    <t xml:space="preserve">Pióro kulkowe UNI SX-217 z niebieskim wkładem </t>
  </si>
  <si>
    <t xml:space="preserve">Wkład UNI SXR-C7 czarny do pióra UNI SX-217 </t>
  </si>
  <si>
    <t xml:space="preserve">Wkład UNI SXR-C7 niebieski do pióra UNI SX-217 </t>
  </si>
  <si>
    <t xml:space="preserve">Cienkopis STABILO Point 88 komplet (6szt.) </t>
  </si>
  <si>
    <t xml:space="preserve">Cienkopis STABILO Point 88 komplet (10szt.) </t>
  </si>
  <si>
    <t xml:space="preserve">Cienkopis STABILO Point 88 komplet (20szt.) </t>
  </si>
  <si>
    <t xml:space="preserve">Ołówek drewniany Staedtler Noris 2B bez gumki </t>
  </si>
  <si>
    <t xml:space="preserve">Ołówek grafitowy BIC Evolution HB z gumką </t>
  </si>
  <si>
    <t xml:space="preserve">Linijka aluminiowa Grand 15cm </t>
  </si>
  <si>
    <t xml:space="preserve">Linijka aluminiowa Grand 30cm / 12cali </t>
  </si>
  <si>
    <t xml:space="preserve">Gumka do ścierania Pentel Hi-Polymer ZEH 05 </t>
  </si>
  <si>
    <t xml:space="preserve">Temperówka z pojemnikiem MAPED Igloo 1, pojedyńcza </t>
  </si>
  <si>
    <t xml:space="preserve">Korektor w taśmie DONAU 5mm x 8m </t>
  </si>
  <si>
    <t xml:space="preserve">Zakreślacz STABILO Neon pomarańczowy </t>
  </si>
  <si>
    <t xml:space="preserve">Zakreślacz STABILO Neon różowy </t>
  </si>
  <si>
    <t xml:space="preserve">Zakreślacz STABILO Neon zielony </t>
  </si>
  <si>
    <t xml:space="preserve">Zakreślacz STABILO Neon żółty </t>
  </si>
  <si>
    <t xml:space="preserve">Klej AMOS 15g. w sztyfcie. </t>
  </si>
  <si>
    <t xml:space="preserve">Klej PENTEL ER153 roller </t>
  </si>
  <si>
    <t xml:space="preserve">Rozszywacz Eagle Alfa R5026B z blokadą, czarny </t>
  </si>
  <si>
    <t xml:space="preserve">Brulion A4/96k kratka 60g BANTEX budget </t>
  </si>
  <si>
    <t xml:space="preserve">Brulion A5/96k kratka Interdruk Metallic Gold </t>
  </si>
  <si>
    <t xml:space="preserve">Przybornik siatkowy Q-CONNECT 8 komór, czarny </t>
  </si>
  <si>
    <t>Zestaw 3 szuflad, siatka czarna Tres</t>
  </si>
  <si>
    <t xml:space="preserve">Przybornik siatkowy, metalowy, okrągły, kubek na długopisy w kolorze czarnym </t>
  </si>
  <si>
    <t xml:space="preserve">Kosz siatkowy Q-CONNECT czarny, okrągły, 12l </t>
  </si>
  <si>
    <t xml:space="preserve">Kalkulator biurowy CASIO GR-12C-GN limonkowy </t>
  </si>
  <si>
    <t xml:space="preserve">Kalkulator biurowy CASIO GR-12C-LB jasnoniebieski </t>
  </si>
  <si>
    <t xml:space="preserve">Kalkulator biurowy CASIO GR-12C-PK różowy </t>
  </si>
  <si>
    <t xml:space="preserve">Wentylator nabiurkowy ActiveJet Selected WBS-30BD, biały </t>
  </si>
  <si>
    <t xml:space="preserve">Zegar ścienny Tiq MSP30 z termometrem, średnica 30cm </t>
  </si>
  <si>
    <t xml:space="preserve">Deska z klipem, A4, granatowa, Focus Panta-Plast </t>
  </si>
  <si>
    <t xml:space="preserve">Deska z klipem, A4, czerwona, Focus Panta-Plast </t>
  </si>
  <si>
    <t xml:space="preserve">Deska z klipem, A4, niebieska, Focus Panta-Plast </t>
  </si>
  <si>
    <t xml:space="preserve">Kołonotatnik GRAND A4/100k.oprawa twarda </t>
  </si>
  <si>
    <t xml:space="preserve">Kołonotatnik w kratkę A5 PP Leitz WOW, turkusowy </t>
  </si>
  <si>
    <t xml:space="preserve">Teczka harmonijkowa Rapesco z 13 przeg. otwarta </t>
  </si>
  <si>
    <t xml:space="preserve">Teczka kartonowa B1 (720x1025mm) Typograf </t>
  </si>
  <si>
    <t xml:space="preserve">Teczka kopertowa A4 TAI CHI przeźroczysta niebiesk </t>
  </si>
  <si>
    <t xml:space="preserve">Teczka GRAND A4 kopertowa żółta transparentna </t>
  </si>
  <si>
    <t>Kosz na śmieci Alda 12 l stal nierdzewna</t>
  </si>
  <si>
    <t xml:space="preserve">Kosz na śmieci Alda 20 l stal nierdzewna </t>
  </si>
  <si>
    <t>Wartość brutto w zł
(kol. 6 + 7)</t>
  </si>
  <si>
    <t>sztuka</t>
  </si>
  <si>
    <t>Wartość netto 
w zł (kol. 4 x 5)</t>
  </si>
  <si>
    <t>Dostawa papieru kserograficznego oraz materiałów biurowych na potrzeby projektu pn. „Utworzenie centrów technologii informacyjno – komunikacyjnych i edukacji w Ostrołęce i Mastach”w ramach Programu Współpracy Transgranicznej Polska – Białoruś – Ukraina 2014-2020, realizowanego w ramach Europejskiego Instrumentu Sąsiedztwa. Numer umowy o dofinansowanie: PLBU.02.02.00-14-0594/17-03.</t>
  </si>
  <si>
    <t xml:space="preserve">Załącznik nr 1 do Formularza ofertowego - Wzór Formularza Cenowego </t>
  </si>
  <si>
    <t>W rubryce ,,Opis asortymentów zaoferowanych przez Wykonawcę (tożsamych lub równoważnych)'', należy wpisać ,,X'' w odpowiedniej kolumnie w zalezności od propozycji Wykonawcy. W przypadku wpisania ,,X'' w polu ,,równoważne'' należy wymienić, co nie jest tożsame z opisem przedmiotu zamówienia zawaratym w załączniku opis przedmiotu zamówienia. Wykonawca oferując przedmiot (asortyment) równoważny do opisanego w zapytaniu ofertowym jest zobowiązany zachować równoważność w zakresie parametrów jakościowych, użytkowych, funkcjonalnych oraz estetycznych, które muszą być na poziomie nie niższym od wskazanych przez Zamawiającego. W takim przypadku Wykonawca zobowiązany jest przedstawić wraz z ofertą jego szczegółową specyfikację, z której w sposób nie budzący wątpliwości Zamawiającego powinno wynikać, że oferowany produkt ma nie gorsze parametry jakościowe, funkcjonalne, użytkowe oraz estetyczne niż określony przez Zamawiającego.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</si>
</sst>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18" x14ac:knownFonts="1">
    <font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"/>
      <color rgb="FF000000"/>
      <name val="Calibri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</font>
    <font>
      <i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2" fontId="2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5" fillId="0" borderId="0" xfId="0" applyFont="1" applyAlignme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Alignment="1"/>
    <xf numFmtId="0" fontId="1" fillId="0" borderId="1" xfId="0" applyFont="1" applyBorder="1"/>
    <xf numFmtId="0" fontId="4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44" fontId="1" fillId="0" borderId="1" xfId="2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4" fontId="2" fillId="0" borderId="1" xfId="2" applyFont="1" applyBorder="1" applyAlignment="1">
      <alignment vertical="center" wrapText="1"/>
    </xf>
    <xf numFmtId="44" fontId="2" fillId="0" borderId="1" xfId="2" applyFont="1" applyBorder="1" applyAlignment="1">
      <alignment vertical="center"/>
    </xf>
    <xf numFmtId="2" fontId="2" fillId="0" borderId="1" xfId="0" applyNumberFormat="1" applyFont="1" applyBorder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0" fontId="15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6" fillId="0" borderId="2" xfId="0" applyFont="1" applyBorder="1" applyAlignment="1">
      <alignment vertical="center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/>
    <xf numFmtId="0" fontId="16" fillId="0" borderId="1" xfId="0" applyFont="1" applyBorder="1" applyAlignment="1">
      <alignment horizontal="left" vertical="top" wrapText="1"/>
    </xf>
    <xf numFmtId="0" fontId="16" fillId="7" borderId="1" xfId="0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0" fontId="2" fillId="0" borderId="0" xfId="0" applyFont="1" applyBorder="1"/>
    <xf numFmtId="0" fontId="12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C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103"/>
  <sheetViews>
    <sheetView tabSelected="1" topLeftCell="A94" zoomScale="80" zoomScaleNormal="80" workbookViewId="0">
      <selection activeCell="B97" sqref="B97:L97"/>
    </sheetView>
  </sheetViews>
  <sheetFormatPr defaultRowHeight="15.75" x14ac:dyDescent="0.25"/>
  <cols>
    <col min="1" max="1" width="9.140625" style="1" customWidth="1"/>
    <col min="2" max="2" width="8.28515625" style="29" customWidth="1"/>
    <col min="3" max="3" width="23.7109375" style="2" customWidth="1"/>
    <col min="4" max="4" width="7.140625" style="3" customWidth="1"/>
    <col min="5" max="5" width="6.5703125" style="30" customWidth="1"/>
    <col min="6" max="6" width="8.85546875" style="3" customWidth="1"/>
    <col min="7" max="7" width="9.5703125" style="3" customWidth="1"/>
    <col min="8" max="8" width="9.85546875" style="9" customWidth="1"/>
    <col min="9" max="9" width="11.5703125" style="3" customWidth="1"/>
    <col min="10" max="10" width="10.5703125" style="1" customWidth="1"/>
    <col min="11" max="11" width="7" style="1" customWidth="1"/>
    <col min="12" max="12" width="6.5703125" style="1" customWidth="1"/>
    <col min="13" max="13" width="11.140625" style="1" customWidth="1"/>
    <col min="14" max="1023" width="9.140625" style="1" customWidth="1"/>
    <col min="1024" max="1025" width="9.140625" style="4" customWidth="1"/>
  </cols>
  <sheetData>
    <row r="2" spans="1:1025" x14ac:dyDescent="0.25">
      <c r="B2" s="11" t="s">
        <v>105</v>
      </c>
      <c r="C2" s="35"/>
      <c r="D2" s="35"/>
      <c r="E2" s="35"/>
      <c r="F2" s="37"/>
      <c r="G2" s="35"/>
      <c r="H2" s="1"/>
      <c r="I2" s="1"/>
    </row>
    <row r="3" spans="1:1025" x14ac:dyDescent="0.25">
      <c r="B3" s="27"/>
      <c r="D3" s="35"/>
      <c r="E3" s="36"/>
      <c r="F3" s="35"/>
      <c r="G3" s="35"/>
      <c r="H3" s="37"/>
      <c r="I3" s="35"/>
    </row>
    <row r="4" spans="1:1025" x14ac:dyDescent="0.25">
      <c r="B4" s="28"/>
      <c r="D4" s="35"/>
      <c r="E4" s="38"/>
      <c r="F4" s="39"/>
      <c r="G4" s="39"/>
      <c r="H4" s="40"/>
      <c r="I4" s="39"/>
    </row>
    <row r="5" spans="1:1025" ht="53.45" customHeight="1" x14ac:dyDescent="0.2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025" x14ac:dyDescent="0.25">
      <c r="A6" s="4"/>
      <c r="B6" s="59"/>
      <c r="C6" s="59"/>
      <c r="D6" s="59"/>
      <c r="E6" s="59"/>
      <c r="F6" s="59"/>
      <c r="G6" s="59"/>
      <c r="H6" s="59"/>
      <c r="I6" s="59"/>
      <c r="J6" s="4"/>
    </row>
    <row r="7" spans="1:1025" x14ac:dyDescent="0.25">
      <c r="B7" s="19"/>
      <c r="C7" s="7"/>
      <c r="D7" s="6"/>
      <c r="E7" s="6"/>
      <c r="F7" s="5"/>
      <c r="G7" s="5"/>
      <c r="H7" s="10"/>
      <c r="I7" s="5"/>
    </row>
    <row r="8" spans="1:1025" s="14" customFormat="1" ht="48.75" customHeight="1" x14ac:dyDescent="0.2">
      <c r="A8" s="12"/>
      <c r="B8" s="23" t="s">
        <v>2</v>
      </c>
      <c r="C8" s="13" t="s">
        <v>0</v>
      </c>
      <c r="D8" s="13" t="s">
        <v>1</v>
      </c>
      <c r="E8" s="13" t="s">
        <v>3</v>
      </c>
      <c r="F8" s="13" t="s">
        <v>4</v>
      </c>
      <c r="G8" s="13" t="s">
        <v>103</v>
      </c>
      <c r="H8" s="41" t="s">
        <v>8</v>
      </c>
      <c r="I8" s="25" t="s">
        <v>5</v>
      </c>
      <c r="J8" s="26" t="s">
        <v>101</v>
      </c>
      <c r="K8" s="61" t="s">
        <v>6</v>
      </c>
      <c r="L8" s="6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  <c r="ALP8" s="12"/>
      <c r="ALQ8" s="12"/>
      <c r="ALR8" s="12"/>
      <c r="ALS8" s="12"/>
      <c r="ALT8" s="12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  <c r="AMK8" s="12"/>
    </row>
    <row r="9" spans="1:1025" s="22" customFormat="1" ht="19.149999999999999" customHeight="1" x14ac:dyDescent="0.25">
      <c r="A9" s="21"/>
      <c r="B9" s="23">
        <v>1</v>
      </c>
      <c r="C9" s="13">
        <v>2</v>
      </c>
      <c r="D9" s="13">
        <v>3</v>
      </c>
      <c r="E9" s="13">
        <v>4</v>
      </c>
      <c r="F9" s="13">
        <v>5</v>
      </c>
      <c r="G9" s="13">
        <v>6</v>
      </c>
      <c r="H9" s="24">
        <v>7</v>
      </c>
      <c r="I9" s="25">
        <v>8</v>
      </c>
      <c r="J9" s="26">
        <v>9</v>
      </c>
      <c r="K9" s="15">
        <v>10</v>
      </c>
      <c r="L9" s="15">
        <v>11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21"/>
      <c r="TH9" s="21"/>
      <c r="TI9" s="21"/>
      <c r="TJ9" s="21"/>
      <c r="TK9" s="21"/>
      <c r="TL9" s="21"/>
      <c r="TM9" s="21"/>
      <c r="TN9" s="21"/>
      <c r="TO9" s="21"/>
      <c r="TP9" s="21"/>
      <c r="TQ9" s="21"/>
      <c r="TR9" s="21"/>
      <c r="TS9" s="21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  <c r="VV9" s="21"/>
      <c r="VW9" s="21"/>
      <c r="VX9" s="21"/>
      <c r="VY9" s="21"/>
      <c r="VZ9" s="21"/>
      <c r="WA9" s="21"/>
      <c r="WB9" s="21"/>
      <c r="WC9" s="21"/>
      <c r="WD9" s="21"/>
      <c r="WE9" s="21"/>
      <c r="WF9" s="21"/>
      <c r="WG9" s="21"/>
      <c r="WH9" s="21"/>
      <c r="WI9" s="21"/>
      <c r="WJ9" s="21"/>
      <c r="WK9" s="21"/>
      <c r="WL9" s="21"/>
      <c r="WM9" s="21"/>
      <c r="WN9" s="21"/>
      <c r="WO9" s="21"/>
      <c r="WP9" s="21"/>
      <c r="WQ9" s="21"/>
      <c r="WR9" s="21"/>
      <c r="WS9" s="21"/>
      <c r="WT9" s="21"/>
      <c r="WU9" s="21"/>
      <c r="WV9" s="21"/>
      <c r="WW9" s="21"/>
      <c r="WX9" s="21"/>
      <c r="WY9" s="21"/>
      <c r="WZ9" s="21"/>
      <c r="XA9" s="21"/>
      <c r="XB9" s="21"/>
      <c r="XC9" s="21"/>
      <c r="XD9" s="21"/>
      <c r="XE9" s="21"/>
      <c r="XF9" s="21"/>
      <c r="XG9" s="21"/>
      <c r="XH9" s="21"/>
      <c r="XI9" s="21"/>
      <c r="XJ9" s="21"/>
      <c r="XK9" s="21"/>
      <c r="XL9" s="21"/>
      <c r="XM9" s="21"/>
      <c r="XN9" s="21"/>
      <c r="XO9" s="21"/>
      <c r="XP9" s="21"/>
      <c r="XQ9" s="21"/>
      <c r="XR9" s="21"/>
      <c r="XS9" s="21"/>
      <c r="XT9" s="21"/>
      <c r="XU9" s="21"/>
      <c r="XV9" s="21"/>
      <c r="XW9" s="21"/>
      <c r="XX9" s="21"/>
      <c r="XY9" s="21"/>
      <c r="XZ9" s="21"/>
      <c r="YA9" s="21"/>
      <c r="YB9" s="21"/>
      <c r="YC9" s="21"/>
      <c r="YD9" s="21"/>
      <c r="YE9" s="21"/>
      <c r="YF9" s="21"/>
      <c r="YG9" s="21"/>
      <c r="YH9" s="21"/>
      <c r="YI9" s="21"/>
      <c r="YJ9" s="21"/>
      <c r="YK9" s="21"/>
      <c r="YL9" s="21"/>
      <c r="YM9" s="21"/>
      <c r="YN9" s="21"/>
      <c r="YO9" s="21"/>
      <c r="YP9" s="21"/>
      <c r="YQ9" s="21"/>
      <c r="YR9" s="21"/>
      <c r="YS9" s="21"/>
      <c r="YT9" s="21"/>
      <c r="YU9" s="21"/>
      <c r="YV9" s="21"/>
      <c r="YW9" s="21"/>
      <c r="YX9" s="21"/>
      <c r="YY9" s="21"/>
      <c r="YZ9" s="21"/>
      <c r="ZA9" s="21"/>
      <c r="ZB9" s="21"/>
      <c r="ZC9" s="21"/>
      <c r="ZD9" s="21"/>
      <c r="ZE9" s="21"/>
      <c r="ZF9" s="21"/>
      <c r="ZG9" s="21"/>
      <c r="ZH9" s="21"/>
      <c r="ZI9" s="21"/>
      <c r="ZJ9" s="21"/>
      <c r="ZK9" s="21"/>
      <c r="ZL9" s="21"/>
      <c r="ZM9" s="21"/>
      <c r="ZN9" s="21"/>
      <c r="ZO9" s="21"/>
      <c r="ZP9" s="21"/>
      <c r="ZQ9" s="21"/>
      <c r="ZR9" s="21"/>
      <c r="ZS9" s="21"/>
      <c r="ZT9" s="21"/>
      <c r="ZU9" s="21"/>
      <c r="ZV9" s="21"/>
      <c r="ZW9" s="21"/>
      <c r="ZX9" s="21"/>
      <c r="ZY9" s="21"/>
      <c r="ZZ9" s="21"/>
      <c r="AAA9" s="21"/>
      <c r="AAB9" s="21"/>
      <c r="AAC9" s="21"/>
      <c r="AAD9" s="21"/>
      <c r="AAE9" s="21"/>
      <c r="AAF9" s="21"/>
      <c r="AAG9" s="21"/>
      <c r="AAH9" s="21"/>
      <c r="AAI9" s="21"/>
      <c r="AAJ9" s="21"/>
      <c r="AAK9" s="21"/>
      <c r="AAL9" s="21"/>
      <c r="AAM9" s="21"/>
      <c r="AAN9" s="21"/>
      <c r="AAO9" s="21"/>
      <c r="AAP9" s="21"/>
      <c r="AAQ9" s="21"/>
      <c r="AAR9" s="21"/>
      <c r="AAS9" s="21"/>
      <c r="AAT9" s="21"/>
      <c r="AAU9" s="21"/>
      <c r="AAV9" s="21"/>
      <c r="AAW9" s="21"/>
      <c r="AAX9" s="21"/>
      <c r="AAY9" s="21"/>
      <c r="AAZ9" s="21"/>
      <c r="ABA9" s="21"/>
      <c r="ABB9" s="21"/>
      <c r="ABC9" s="21"/>
      <c r="ABD9" s="21"/>
      <c r="ABE9" s="21"/>
      <c r="ABF9" s="21"/>
      <c r="ABG9" s="21"/>
      <c r="ABH9" s="21"/>
      <c r="ABI9" s="21"/>
      <c r="ABJ9" s="21"/>
      <c r="ABK9" s="21"/>
      <c r="ABL9" s="21"/>
      <c r="ABM9" s="21"/>
      <c r="ABN9" s="21"/>
      <c r="ABO9" s="21"/>
      <c r="ABP9" s="21"/>
      <c r="ABQ9" s="21"/>
      <c r="ABR9" s="21"/>
      <c r="ABS9" s="21"/>
      <c r="ABT9" s="21"/>
      <c r="ABU9" s="21"/>
      <c r="ABV9" s="21"/>
      <c r="ABW9" s="21"/>
      <c r="ABX9" s="21"/>
      <c r="ABY9" s="21"/>
      <c r="ABZ9" s="21"/>
      <c r="ACA9" s="21"/>
      <c r="ACB9" s="21"/>
      <c r="ACC9" s="21"/>
      <c r="ACD9" s="21"/>
      <c r="ACE9" s="21"/>
      <c r="ACF9" s="21"/>
      <c r="ACG9" s="21"/>
      <c r="ACH9" s="21"/>
      <c r="ACI9" s="21"/>
      <c r="ACJ9" s="21"/>
      <c r="ACK9" s="21"/>
      <c r="ACL9" s="21"/>
      <c r="ACM9" s="21"/>
      <c r="ACN9" s="21"/>
      <c r="ACO9" s="21"/>
      <c r="ACP9" s="21"/>
      <c r="ACQ9" s="21"/>
      <c r="ACR9" s="21"/>
      <c r="ACS9" s="21"/>
      <c r="ACT9" s="21"/>
      <c r="ACU9" s="21"/>
      <c r="ACV9" s="21"/>
      <c r="ACW9" s="21"/>
      <c r="ACX9" s="21"/>
      <c r="ACY9" s="21"/>
      <c r="ACZ9" s="21"/>
      <c r="ADA9" s="21"/>
      <c r="ADB9" s="21"/>
      <c r="ADC9" s="21"/>
      <c r="ADD9" s="21"/>
      <c r="ADE9" s="21"/>
      <c r="ADF9" s="21"/>
      <c r="ADG9" s="21"/>
      <c r="ADH9" s="21"/>
      <c r="ADI9" s="21"/>
      <c r="ADJ9" s="21"/>
      <c r="ADK9" s="21"/>
      <c r="ADL9" s="21"/>
      <c r="ADM9" s="21"/>
      <c r="ADN9" s="21"/>
      <c r="ADO9" s="21"/>
      <c r="ADP9" s="21"/>
      <c r="ADQ9" s="21"/>
      <c r="ADR9" s="21"/>
      <c r="ADS9" s="21"/>
      <c r="ADT9" s="21"/>
      <c r="ADU9" s="21"/>
      <c r="ADV9" s="21"/>
      <c r="ADW9" s="21"/>
      <c r="ADX9" s="21"/>
      <c r="ADY9" s="21"/>
      <c r="ADZ9" s="21"/>
      <c r="AEA9" s="21"/>
      <c r="AEB9" s="21"/>
      <c r="AEC9" s="21"/>
      <c r="AED9" s="21"/>
      <c r="AEE9" s="21"/>
      <c r="AEF9" s="21"/>
      <c r="AEG9" s="21"/>
      <c r="AEH9" s="21"/>
      <c r="AEI9" s="21"/>
      <c r="AEJ9" s="21"/>
      <c r="AEK9" s="21"/>
      <c r="AEL9" s="21"/>
      <c r="AEM9" s="21"/>
      <c r="AEN9" s="21"/>
      <c r="AEO9" s="21"/>
      <c r="AEP9" s="21"/>
      <c r="AEQ9" s="21"/>
      <c r="AER9" s="21"/>
      <c r="AES9" s="21"/>
      <c r="AET9" s="21"/>
      <c r="AEU9" s="21"/>
      <c r="AEV9" s="21"/>
      <c r="AEW9" s="21"/>
      <c r="AEX9" s="21"/>
      <c r="AEY9" s="21"/>
      <c r="AEZ9" s="21"/>
      <c r="AFA9" s="21"/>
      <c r="AFB9" s="21"/>
      <c r="AFC9" s="21"/>
      <c r="AFD9" s="21"/>
      <c r="AFE9" s="21"/>
      <c r="AFF9" s="21"/>
      <c r="AFG9" s="21"/>
      <c r="AFH9" s="21"/>
      <c r="AFI9" s="21"/>
      <c r="AFJ9" s="21"/>
      <c r="AFK9" s="21"/>
      <c r="AFL9" s="21"/>
      <c r="AFM9" s="21"/>
      <c r="AFN9" s="21"/>
      <c r="AFO9" s="21"/>
      <c r="AFP9" s="21"/>
      <c r="AFQ9" s="21"/>
      <c r="AFR9" s="21"/>
      <c r="AFS9" s="21"/>
      <c r="AFT9" s="21"/>
      <c r="AFU9" s="21"/>
      <c r="AFV9" s="21"/>
      <c r="AFW9" s="21"/>
      <c r="AFX9" s="21"/>
      <c r="AFY9" s="21"/>
      <c r="AFZ9" s="21"/>
      <c r="AGA9" s="21"/>
      <c r="AGB9" s="21"/>
      <c r="AGC9" s="21"/>
      <c r="AGD9" s="21"/>
      <c r="AGE9" s="21"/>
      <c r="AGF9" s="21"/>
      <c r="AGG9" s="21"/>
      <c r="AGH9" s="21"/>
      <c r="AGI9" s="21"/>
      <c r="AGJ9" s="21"/>
      <c r="AGK9" s="21"/>
      <c r="AGL9" s="21"/>
      <c r="AGM9" s="21"/>
      <c r="AGN9" s="21"/>
      <c r="AGO9" s="21"/>
      <c r="AGP9" s="21"/>
      <c r="AGQ9" s="21"/>
      <c r="AGR9" s="21"/>
      <c r="AGS9" s="21"/>
      <c r="AGT9" s="21"/>
      <c r="AGU9" s="21"/>
      <c r="AGV9" s="21"/>
      <c r="AGW9" s="21"/>
      <c r="AGX9" s="21"/>
      <c r="AGY9" s="21"/>
      <c r="AGZ9" s="21"/>
      <c r="AHA9" s="21"/>
      <c r="AHB9" s="21"/>
      <c r="AHC9" s="21"/>
      <c r="AHD9" s="21"/>
      <c r="AHE9" s="21"/>
      <c r="AHF9" s="21"/>
      <c r="AHG9" s="21"/>
      <c r="AHH9" s="21"/>
      <c r="AHI9" s="21"/>
      <c r="AHJ9" s="21"/>
      <c r="AHK9" s="21"/>
      <c r="AHL9" s="21"/>
      <c r="AHM9" s="21"/>
      <c r="AHN9" s="21"/>
      <c r="AHO9" s="21"/>
      <c r="AHP9" s="21"/>
      <c r="AHQ9" s="21"/>
      <c r="AHR9" s="21"/>
      <c r="AHS9" s="21"/>
      <c r="AHT9" s="21"/>
      <c r="AHU9" s="21"/>
      <c r="AHV9" s="21"/>
      <c r="AHW9" s="21"/>
      <c r="AHX9" s="21"/>
      <c r="AHY9" s="21"/>
      <c r="AHZ9" s="21"/>
      <c r="AIA9" s="21"/>
      <c r="AIB9" s="21"/>
      <c r="AIC9" s="21"/>
      <c r="AID9" s="21"/>
      <c r="AIE9" s="21"/>
      <c r="AIF9" s="21"/>
      <c r="AIG9" s="21"/>
      <c r="AIH9" s="21"/>
      <c r="AII9" s="21"/>
      <c r="AIJ9" s="21"/>
      <c r="AIK9" s="21"/>
      <c r="AIL9" s="21"/>
      <c r="AIM9" s="21"/>
      <c r="AIN9" s="21"/>
      <c r="AIO9" s="21"/>
      <c r="AIP9" s="21"/>
      <c r="AIQ9" s="21"/>
      <c r="AIR9" s="21"/>
      <c r="AIS9" s="21"/>
      <c r="AIT9" s="21"/>
      <c r="AIU9" s="21"/>
      <c r="AIV9" s="21"/>
      <c r="AIW9" s="21"/>
      <c r="AIX9" s="21"/>
      <c r="AIY9" s="21"/>
      <c r="AIZ9" s="21"/>
      <c r="AJA9" s="21"/>
      <c r="AJB9" s="21"/>
      <c r="AJC9" s="21"/>
      <c r="AJD9" s="21"/>
      <c r="AJE9" s="21"/>
      <c r="AJF9" s="21"/>
      <c r="AJG9" s="21"/>
      <c r="AJH9" s="21"/>
      <c r="AJI9" s="21"/>
      <c r="AJJ9" s="21"/>
      <c r="AJK9" s="21"/>
      <c r="AJL9" s="21"/>
      <c r="AJM9" s="21"/>
      <c r="AJN9" s="21"/>
      <c r="AJO9" s="21"/>
      <c r="AJP9" s="21"/>
      <c r="AJQ9" s="21"/>
      <c r="AJR9" s="21"/>
      <c r="AJS9" s="21"/>
      <c r="AJT9" s="21"/>
      <c r="AJU9" s="21"/>
      <c r="AJV9" s="21"/>
      <c r="AJW9" s="21"/>
      <c r="AJX9" s="21"/>
      <c r="AJY9" s="21"/>
      <c r="AJZ9" s="21"/>
      <c r="AKA9" s="21"/>
      <c r="AKB9" s="21"/>
      <c r="AKC9" s="21"/>
      <c r="AKD9" s="21"/>
      <c r="AKE9" s="21"/>
      <c r="AKF9" s="21"/>
      <c r="AKG9" s="21"/>
      <c r="AKH9" s="21"/>
      <c r="AKI9" s="21"/>
      <c r="AKJ9" s="21"/>
      <c r="AKK9" s="21"/>
      <c r="AKL9" s="21"/>
      <c r="AKM9" s="21"/>
      <c r="AKN9" s="21"/>
      <c r="AKO9" s="21"/>
      <c r="AKP9" s="21"/>
      <c r="AKQ9" s="21"/>
      <c r="AKR9" s="21"/>
      <c r="AKS9" s="21"/>
      <c r="AKT9" s="21"/>
      <c r="AKU9" s="21"/>
      <c r="AKV9" s="21"/>
      <c r="AKW9" s="21"/>
      <c r="AKX9" s="21"/>
      <c r="AKY9" s="21"/>
      <c r="AKZ9" s="21"/>
      <c r="ALA9" s="21"/>
      <c r="ALB9" s="21"/>
      <c r="ALC9" s="21"/>
      <c r="ALD9" s="21"/>
      <c r="ALE9" s="21"/>
      <c r="ALF9" s="21"/>
      <c r="ALG9" s="21"/>
      <c r="ALH9" s="21"/>
      <c r="ALI9" s="21"/>
      <c r="ALJ9" s="21"/>
      <c r="ALK9" s="21"/>
      <c r="ALL9" s="21"/>
      <c r="ALM9" s="21"/>
      <c r="ALN9" s="21"/>
      <c r="ALO9" s="21"/>
      <c r="ALP9" s="21"/>
      <c r="ALQ9" s="21"/>
      <c r="ALR9" s="21"/>
      <c r="ALS9" s="21"/>
      <c r="ALT9" s="21"/>
      <c r="ALU9" s="21"/>
      <c r="ALV9" s="21"/>
      <c r="ALW9" s="21"/>
      <c r="ALX9" s="21"/>
      <c r="ALY9" s="21"/>
      <c r="ALZ9" s="21"/>
      <c r="AMA9" s="21"/>
      <c r="AMB9" s="21"/>
      <c r="AMC9" s="21"/>
      <c r="AMD9" s="21"/>
      <c r="AME9" s="21"/>
      <c r="AMF9" s="21"/>
      <c r="AMG9" s="21"/>
      <c r="AMH9" s="21"/>
      <c r="AMI9" s="21"/>
      <c r="AMJ9" s="21"/>
      <c r="AMK9" s="21"/>
    </row>
    <row r="10" spans="1:1025" ht="74.25" customHeight="1" x14ac:dyDescent="0.25">
      <c r="B10" s="42"/>
      <c r="C10" s="63"/>
      <c r="D10" s="63"/>
      <c r="E10" s="63"/>
      <c r="F10" s="63"/>
      <c r="G10" s="63"/>
      <c r="H10" s="63"/>
      <c r="I10" s="63"/>
      <c r="J10" s="63"/>
      <c r="K10" s="15" t="s">
        <v>7</v>
      </c>
      <c r="L10" s="15" t="s">
        <v>9</v>
      </c>
    </row>
    <row r="11" spans="1:1025" ht="54.75" customHeight="1" x14ac:dyDescent="0.25">
      <c r="B11" s="48">
        <v>1</v>
      </c>
      <c r="C11" s="49" t="s">
        <v>16</v>
      </c>
      <c r="D11" s="20" t="s">
        <v>102</v>
      </c>
      <c r="E11" s="32">
        <v>100</v>
      </c>
      <c r="F11" s="43"/>
      <c r="G11" s="43">
        <f>E11*F11</f>
        <v>0</v>
      </c>
      <c r="H11" s="44"/>
      <c r="I11" s="44">
        <f>G11*H11</f>
        <v>0</v>
      </c>
      <c r="J11" s="31">
        <f>G11+I11</f>
        <v>0</v>
      </c>
      <c r="K11" s="20"/>
      <c r="L11" s="20"/>
    </row>
    <row r="12" spans="1:1025" ht="45" customHeight="1" x14ac:dyDescent="0.25">
      <c r="B12" s="48">
        <v>2</v>
      </c>
      <c r="C12" s="49" t="s">
        <v>17</v>
      </c>
      <c r="D12" s="20" t="s">
        <v>102</v>
      </c>
      <c r="E12" s="32">
        <v>100</v>
      </c>
      <c r="F12" s="43"/>
      <c r="G12" s="43">
        <f t="shared" ref="G12:G75" si="0">E12*F12</f>
        <v>0</v>
      </c>
      <c r="H12" s="44"/>
      <c r="I12" s="44">
        <f t="shared" ref="I12:I75" si="1">G12*H12</f>
        <v>0</v>
      </c>
      <c r="J12" s="31">
        <f t="shared" ref="J12:J75" si="2">G12+I12</f>
        <v>0</v>
      </c>
      <c r="K12" s="18"/>
      <c r="L12" s="18"/>
    </row>
    <row r="13" spans="1:1025" ht="55.5" customHeight="1" x14ac:dyDescent="0.25">
      <c r="B13" s="48">
        <v>3</v>
      </c>
      <c r="C13" s="49" t="s">
        <v>18</v>
      </c>
      <c r="D13" s="20" t="s">
        <v>102</v>
      </c>
      <c r="E13" s="32">
        <v>100</v>
      </c>
      <c r="F13" s="43"/>
      <c r="G13" s="43">
        <f t="shared" si="0"/>
        <v>0</v>
      </c>
      <c r="H13" s="44"/>
      <c r="I13" s="44">
        <f t="shared" si="1"/>
        <v>0</v>
      </c>
      <c r="J13" s="31">
        <f t="shared" si="2"/>
        <v>0</v>
      </c>
      <c r="K13" s="18"/>
      <c r="L13" s="18"/>
    </row>
    <row r="14" spans="1:1025" ht="56.25" customHeight="1" x14ac:dyDescent="0.25">
      <c r="B14" s="48">
        <v>4</v>
      </c>
      <c r="C14" s="49" t="s">
        <v>19</v>
      </c>
      <c r="D14" s="20" t="s">
        <v>102</v>
      </c>
      <c r="E14" s="32">
        <v>100</v>
      </c>
      <c r="F14" s="43"/>
      <c r="G14" s="43">
        <f t="shared" si="0"/>
        <v>0</v>
      </c>
      <c r="H14" s="44"/>
      <c r="I14" s="44">
        <f t="shared" si="1"/>
        <v>0</v>
      </c>
      <c r="J14" s="31">
        <f t="shared" si="2"/>
        <v>0</v>
      </c>
      <c r="K14" s="18"/>
      <c r="L14" s="18"/>
    </row>
    <row r="15" spans="1:1025" ht="56.25" customHeight="1" x14ac:dyDescent="0.25">
      <c r="B15" s="48">
        <v>5</v>
      </c>
      <c r="C15" s="49" t="s">
        <v>20</v>
      </c>
      <c r="D15" s="20" t="s">
        <v>102</v>
      </c>
      <c r="E15" s="32">
        <v>30</v>
      </c>
      <c r="F15" s="43"/>
      <c r="G15" s="43">
        <f t="shared" si="0"/>
        <v>0</v>
      </c>
      <c r="H15" s="44"/>
      <c r="I15" s="44">
        <f t="shared" si="1"/>
        <v>0</v>
      </c>
      <c r="J15" s="31">
        <f t="shared" si="2"/>
        <v>0</v>
      </c>
      <c r="K15" s="18"/>
      <c r="L15" s="18"/>
    </row>
    <row r="16" spans="1:1025" ht="43.5" customHeight="1" x14ac:dyDescent="0.25">
      <c r="B16" s="48">
        <v>6</v>
      </c>
      <c r="C16" s="49" t="s">
        <v>21</v>
      </c>
      <c r="D16" s="20" t="s">
        <v>102</v>
      </c>
      <c r="E16" s="32">
        <v>30</v>
      </c>
      <c r="F16" s="43"/>
      <c r="G16" s="43">
        <f t="shared" si="0"/>
        <v>0</v>
      </c>
      <c r="H16" s="44"/>
      <c r="I16" s="44">
        <f t="shared" si="1"/>
        <v>0</v>
      </c>
      <c r="J16" s="31">
        <f t="shared" si="2"/>
        <v>0</v>
      </c>
      <c r="K16" s="18"/>
      <c r="L16" s="18"/>
    </row>
    <row r="17" spans="2:12" ht="59.25" customHeight="1" x14ac:dyDescent="0.25">
      <c r="B17" s="48">
        <v>7</v>
      </c>
      <c r="C17" s="49" t="s">
        <v>22</v>
      </c>
      <c r="D17" s="20" t="s">
        <v>102</v>
      </c>
      <c r="E17" s="32">
        <v>30</v>
      </c>
      <c r="F17" s="43"/>
      <c r="G17" s="43">
        <f t="shared" si="0"/>
        <v>0</v>
      </c>
      <c r="H17" s="44"/>
      <c r="I17" s="44">
        <f t="shared" si="1"/>
        <v>0</v>
      </c>
      <c r="J17" s="31">
        <f t="shared" si="2"/>
        <v>0</v>
      </c>
      <c r="K17" s="18"/>
      <c r="L17" s="18"/>
    </row>
    <row r="18" spans="2:12" ht="55.5" customHeight="1" x14ac:dyDescent="0.25">
      <c r="B18" s="48">
        <v>8</v>
      </c>
      <c r="C18" s="49" t="s">
        <v>23</v>
      </c>
      <c r="D18" s="20" t="s">
        <v>102</v>
      </c>
      <c r="E18" s="32">
        <v>20</v>
      </c>
      <c r="F18" s="43"/>
      <c r="G18" s="43">
        <f t="shared" si="0"/>
        <v>0</v>
      </c>
      <c r="H18" s="44"/>
      <c r="I18" s="44">
        <f t="shared" si="1"/>
        <v>0</v>
      </c>
      <c r="J18" s="31">
        <f t="shared" si="2"/>
        <v>0</v>
      </c>
      <c r="K18" s="18"/>
      <c r="L18" s="18"/>
    </row>
    <row r="19" spans="2:12" ht="67.900000000000006" customHeight="1" x14ac:dyDescent="0.25">
      <c r="B19" s="48">
        <v>9</v>
      </c>
      <c r="C19" s="49" t="s">
        <v>24</v>
      </c>
      <c r="D19" s="20" t="s">
        <v>102</v>
      </c>
      <c r="E19" s="32">
        <v>20</v>
      </c>
      <c r="F19" s="43"/>
      <c r="G19" s="43">
        <f t="shared" si="0"/>
        <v>0</v>
      </c>
      <c r="H19" s="44"/>
      <c r="I19" s="44">
        <f t="shared" si="1"/>
        <v>0</v>
      </c>
      <c r="J19" s="31">
        <f t="shared" si="2"/>
        <v>0</v>
      </c>
      <c r="K19" s="18"/>
      <c r="L19" s="18"/>
    </row>
    <row r="20" spans="2:12" ht="59.45" customHeight="1" x14ac:dyDescent="0.25">
      <c r="B20" s="50">
        <v>10</v>
      </c>
      <c r="C20" s="51" t="s">
        <v>25</v>
      </c>
      <c r="D20" s="20" t="s">
        <v>102</v>
      </c>
      <c r="E20" s="32">
        <v>100</v>
      </c>
      <c r="F20" s="43"/>
      <c r="G20" s="43">
        <f t="shared" si="0"/>
        <v>0</v>
      </c>
      <c r="H20" s="44"/>
      <c r="I20" s="44">
        <f t="shared" si="1"/>
        <v>0</v>
      </c>
      <c r="J20" s="31">
        <f t="shared" si="2"/>
        <v>0</v>
      </c>
      <c r="K20" s="18"/>
      <c r="L20" s="18"/>
    </row>
    <row r="21" spans="2:12" ht="73.5" customHeight="1" x14ac:dyDescent="0.25">
      <c r="B21" s="48">
        <v>11</v>
      </c>
      <c r="C21" s="49" t="s">
        <v>26</v>
      </c>
      <c r="D21" s="20" t="s">
        <v>102</v>
      </c>
      <c r="E21" s="33">
        <v>100</v>
      </c>
      <c r="F21" s="43"/>
      <c r="G21" s="43">
        <f t="shared" si="0"/>
        <v>0</v>
      </c>
      <c r="H21" s="44"/>
      <c r="I21" s="44">
        <f t="shared" si="1"/>
        <v>0</v>
      </c>
      <c r="J21" s="31">
        <f t="shared" si="2"/>
        <v>0</v>
      </c>
      <c r="K21" s="18"/>
      <c r="L21" s="18"/>
    </row>
    <row r="22" spans="2:12" ht="81.599999999999994" customHeight="1" x14ac:dyDescent="0.25">
      <c r="B22" s="48">
        <v>12</v>
      </c>
      <c r="C22" s="49" t="s">
        <v>27</v>
      </c>
      <c r="D22" s="20" t="s">
        <v>102</v>
      </c>
      <c r="E22" s="32">
        <v>100</v>
      </c>
      <c r="F22" s="43"/>
      <c r="G22" s="43">
        <f t="shared" si="0"/>
        <v>0</v>
      </c>
      <c r="H22" s="44"/>
      <c r="I22" s="44">
        <f t="shared" si="1"/>
        <v>0</v>
      </c>
      <c r="J22" s="31">
        <f t="shared" si="2"/>
        <v>0</v>
      </c>
      <c r="K22" s="18"/>
      <c r="L22" s="18"/>
    </row>
    <row r="23" spans="2:12" ht="40.9" customHeight="1" x14ac:dyDescent="0.25">
      <c r="B23" s="48">
        <v>13</v>
      </c>
      <c r="C23" s="49" t="s">
        <v>28</v>
      </c>
      <c r="D23" s="20" t="s">
        <v>102</v>
      </c>
      <c r="E23" s="32">
        <v>100</v>
      </c>
      <c r="F23" s="43"/>
      <c r="G23" s="43">
        <f t="shared" si="0"/>
        <v>0</v>
      </c>
      <c r="H23" s="44"/>
      <c r="I23" s="44">
        <f t="shared" si="1"/>
        <v>0</v>
      </c>
      <c r="J23" s="31">
        <f t="shared" si="2"/>
        <v>0</v>
      </c>
      <c r="K23" s="18"/>
      <c r="L23" s="18"/>
    </row>
    <row r="24" spans="2:12" ht="70.5" customHeight="1" x14ac:dyDescent="0.25">
      <c r="B24" s="48">
        <v>14</v>
      </c>
      <c r="C24" s="49" t="s">
        <v>29</v>
      </c>
      <c r="D24" s="20" t="s">
        <v>102</v>
      </c>
      <c r="E24" s="32">
        <v>100</v>
      </c>
      <c r="F24" s="43"/>
      <c r="G24" s="43">
        <f t="shared" si="0"/>
        <v>0</v>
      </c>
      <c r="H24" s="44"/>
      <c r="I24" s="44">
        <f t="shared" si="1"/>
        <v>0</v>
      </c>
      <c r="J24" s="31">
        <f t="shared" si="2"/>
        <v>0</v>
      </c>
      <c r="K24" s="18"/>
      <c r="L24" s="18"/>
    </row>
    <row r="25" spans="2:12" ht="75" customHeight="1" x14ac:dyDescent="0.25">
      <c r="B25" s="48">
        <v>15</v>
      </c>
      <c r="C25" s="49" t="s">
        <v>30</v>
      </c>
      <c r="D25" s="20" t="s">
        <v>102</v>
      </c>
      <c r="E25" s="32">
        <v>100</v>
      </c>
      <c r="F25" s="43"/>
      <c r="G25" s="43">
        <f t="shared" si="0"/>
        <v>0</v>
      </c>
      <c r="H25" s="44"/>
      <c r="I25" s="44">
        <f t="shared" si="1"/>
        <v>0</v>
      </c>
      <c r="J25" s="31">
        <f t="shared" si="2"/>
        <v>0</v>
      </c>
      <c r="K25" s="18"/>
      <c r="L25" s="18"/>
    </row>
    <row r="26" spans="2:12" ht="50.25" customHeight="1" x14ac:dyDescent="0.25">
      <c r="B26" s="48">
        <v>16</v>
      </c>
      <c r="C26" s="49" t="s">
        <v>31</v>
      </c>
      <c r="D26" s="20" t="s">
        <v>102</v>
      </c>
      <c r="E26" s="32">
        <v>10</v>
      </c>
      <c r="F26" s="43"/>
      <c r="G26" s="43">
        <f t="shared" si="0"/>
        <v>0</v>
      </c>
      <c r="H26" s="44"/>
      <c r="I26" s="44">
        <f t="shared" si="1"/>
        <v>0</v>
      </c>
      <c r="J26" s="31">
        <f t="shared" si="2"/>
        <v>0</v>
      </c>
      <c r="K26" s="18"/>
      <c r="L26" s="18"/>
    </row>
    <row r="27" spans="2:12" ht="51.75" customHeight="1" x14ac:dyDescent="0.25">
      <c r="B27" s="48">
        <v>17</v>
      </c>
      <c r="C27" s="49" t="s">
        <v>32</v>
      </c>
      <c r="D27" s="20" t="s">
        <v>102</v>
      </c>
      <c r="E27" s="32">
        <v>10</v>
      </c>
      <c r="F27" s="43"/>
      <c r="G27" s="43">
        <f t="shared" si="0"/>
        <v>0</v>
      </c>
      <c r="H27" s="44"/>
      <c r="I27" s="44">
        <f t="shared" si="1"/>
        <v>0</v>
      </c>
      <c r="J27" s="31">
        <f t="shared" si="2"/>
        <v>0</v>
      </c>
      <c r="K27" s="18"/>
      <c r="L27" s="18"/>
    </row>
    <row r="28" spans="2:12" ht="53.25" customHeight="1" x14ac:dyDescent="0.25">
      <c r="B28" s="48">
        <v>18</v>
      </c>
      <c r="C28" s="49" t="s">
        <v>33</v>
      </c>
      <c r="D28" s="20" t="s">
        <v>102</v>
      </c>
      <c r="E28" s="32">
        <v>20</v>
      </c>
      <c r="F28" s="43"/>
      <c r="G28" s="43">
        <f t="shared" si="0"/>
        <v>0</v>
      </c>
      <c r="H28" s="44"/>
      <c r="I28" s="44">
        <f t="shared" si="1"/>
        <v>0</v>
      </c>
      <c r="J28" s="31">
        <f t="shared" si="2"/>
        <v>0</v>
      </c>
      <c r="K28" s="18"/>
      <c r="L28" s="18"/>
    </row>
    <row r="29" spans="2:12" ht="57.75" customHeight="1" x14ac:dyDescent="0.25">
      <c r="B29" s="48">
        <v>19</v>
      </c>
      <c r="C29" s="49" t="s">
        <v>34</v>
      </c>
      <c r="D29" s="20" t="s">
        <v>102</v>
      </c>
      <c r="E29" s="32">
        <v>20</v>
      </c>
      <c r="F29" s="43"/>
      <c r="G29" s="43">
        <f t="shared" si="0"/>
        <v>0</v>
      </c>
      <c r="H29" s="44"/>
      <c r="I29" s="44">
        <f t="shared" si="1"/>
        <v>0</v>
      </c>
      <c r="J29" s="31">
        <f t="shared" si="2"/>
        <v>0</v>
      </c>
      <c r="K29" s="18"/>
      <c r="L29" s="18"/>
    </row>
    <row r="30" spans="2:12" ht="53.25" customHeight="1" x14ac:dyDescent="0.25">
      <c r="B30" s="48">
        <v>20</v>
      </c>
      <c r="C30" s="49" t="s">
        <v>35</v>
      </c>
      <c r="D30" s="20" t="s">
        <v>102</v>
      </c>
      <c r="E30" s="32">
        <v>20</v>
      </c>
      <c r="F30" s="43"/>
      <c r="G30" s="43">
        <f t="shared" si="0"/>
        <v>0</v>
      </c>
      <c r="H30" s="44"/>
      <c r="I30" s="44">
        <f t="shared" si="1"/>
        <v>0</v>
      </c>
      <c r="J30" s="31">
        <f t="shared" si="2"/>
        <v>0</v>
      </c>
      <c r="K30" s="18"/>
      <c r="L30" s="18"/>
    </row>
    <row r="31" spans="2:12" ht="40.15" customHeight="1" x14ac:dyDescent="0.25">
      <c r="B31" s="48">
        <v>21</v>
      </c>
      <c r="C31" s="49" t="s">
        <v>36</v>
      </c>
      <c r="D31" s="20" t="s">
        <v>102</v>
      </c>
      <c r="E31" s="32">
        <v>20</v>
      </c>
      <c r="F31" s="43"/>
      <c r="G31" s="43">
        <f t="shared" si="0"/>
        <v>0</v>
      </c>
      <c r="H31" s="44"/>
      <c r="I31" s="44">
        <f t="shared" si="1"/>
        <v>0</v>
      </c>
      <c r="J31" s="31">
        <f t="shared" si="2"/>
        <v>0</v>
      </c>
      <c r="K31" s="18"/>
      <c r="L31" s="18"/>
    </row>
    <row r="32" spans="2:12" ht="40.15" customHeight="1" x14ac:dyDescent="0.25">
      <c r="B32" s="48">
        <v>22</v>
      </c>
      <c r="C32" s="49" t="s">
        <v>37</v>
      </c>
      <c r="D32" s="20" t="s">
        <v>102</v>
      </c>
      <c r="E32" s="32">
        <v>2</v>
      </c>
      <c r="F32" s="43"/>
      <c r="G32" s="43">
        <f t="shared" si="0"/>
        <v>0</v>
      </c>
      <c r="H32" s="44"/>
      <c r="I32" s="44">
        <f t="shared" si="1"/>
        <v>0</v>
      </c>
      <c r="J32" s="31">
        <f t="shared" si="2"/>
        <v>0</v>
      </c>
      <c r="K32" s="18"/>
      <c r="L32" s="18"/>
    </row>
    <row r="33" spans="2:12" ht="40.15" customHeight="1" x14ac:dyDescent="0.25">
      <c r="B33" s="48">
        <v>23</v>
      </c>
      <c r="C33" s="49" t="s">
        <v>38</v>
      </c>
      <c r="D33" s="20" t="s">
        <v>102</v>
      </c>
      <c r="E33" s="32">
        <v>2</v>
      </c>
      <c r="F33" s="43"/>
      <c r="G33" s="43">
        <f t="shared" si="0"/>
        <v>0</v>
      </c>
      <c r="H33" s="44"/>
      <c r="I33" s="44">
        <f t="shared" si="1"/>
        <v>0</v>
      </c>
      <c r="J33" s="31">
        <f t="shared" si="2"/>
        <v>0</v>
      </c>
      <c r="K33" s="18"/>
      <c r="L33" s="18"/>
    </row>
    <row r="34" spans="2:12" ht="53.25" customHeight="1" x14ac:dyDescent="0.25">
      <c r="B34" s="48">
        <v>24</v>
      </c>
      <c r="C34" s="49" t="s">
        <v>39</v>
      </c>
      <c r="D34" s="20" t="s">
        <v>102</v>
      </c>
      <c r="E34" s="32">
        <v>2</v>
      </c>
      <c r="F34" s="43"/>
      <c r="G34" s="43">
        <f t="shared" si="0"/>
        <v>0</v>
      </c>
      <c r="H34" s="44"/>
      <c r="I34" s="44">
        <f t="shared" si="1"/>
        <v>0</v>
      </c>
      <c r="J34" s="31">
        <f t="shared" si="2"/>
        <v>0</v>
      </c>
      <c r="K34" s="18"/>
      <c r="L34" s="18"/>
    </row>
    <row r="35" spans="2:12" ht="40.15" customHeight="1" x14ac:dyDescent="0.25">
      <c r="B35" s="48">
        <v>25</v>
      </c>
      <c r="C35" s="49" t="s">
        <v>40</v>
      </c>
      <c r="D35" s="20" t="s">
        <v>102</v>
      </c>
      <c r="E35" s="32">
        <v>2</v>
      </c>
      <c r="F35" s="43"/>
      <c r="G35" s="43">
        <f t="shared" si="0"/>
        <v>0</v>
      </c>
      <c r="H35" s="44"/>
      <c r="I35" s="44">
        <f t="shared" si="1"/>
        <v>0</v>
      </c>
      <c r="J35" s="31">
        <f t="shared" si="2"/>
        <v>0</v>
      </c>
      <c r="K35" s="18"/>
      <c r="L35" s="18"/>
    </row>
    <row r="36" spans="2:12" ht="57.75" customHeight="1" x14ac:dyDescent="0.25">
      <c r="B36" s="48">
        <v>26</v>
      </c>
      <c r="C36" s="49" t="s">
        <v>41</v>
      </c>
      <c r="D36" s="20" t="s">
        <v>102</v>
      </c>
      <c r="E36" s="32">
        <v>3</v>
      </c>
      <c r="F36" s="43"/>
      <c r="G36" s="43">
        <f t="shared" si="0"/>
        <v>0</v>
      </c>
      <c r="H36" s="44"/>
      <c r="I36" s="44">
        <f t="shared" si="1"/>
        <v>0</v>
      </c>
      <c r="J36" s="31">
        <f t="shared" si="2"/>
        <v>0</v>
      </c>
      <c r="K36" s="18"/>
      <c r="L36" s="18"/>
    </row>
    <row r="37" spans="2:12" ht="40.15" customHeight="1" x14ac:dyDescent="0.25">
      <c r="B37" s="48">
        <v>27</v>
      </c>
      <c r="C37" s="49" t="s">
        <v>42</v>
      </c>
      <c r="D37" s="20" t="s">
        <v>102</v>
      </c>
      <c r="E37" s="32">
        <v>300</v>
      </c>
      <c r="F37" s="43"/>
      <c r="G37" s="43">
        <f t="shared" si="0"/>
        <v>0</v>
      </c>
      <c r="H37" s="44"/>
      <c r="I37" s="44">
        <f t="shared" si="1"/>
        <v>0</v>
      </c>
      <c r="J37" s="31">
        <f t="shared" si="2"/>
        <v>0</v>
      </c>
      <c r="K37" s="18"/>
      <c r="L37" s="18"/>
    </row>
    <row r="38" spans="2:12" ht="60.75" customHeight="1" x14ac:dyDescent="0.25">
      <c r="B38" s="48">
        <v>28</v>
      </c>
      <c r="C38" s="49" t="s">
        <v>43</v>
      </c>
      <c r="D38" s="20" t="s">
        <v>102</v>
      </c>
      <c r="E38" s="32">
        <v>100</v>
      </c>
      <c r="F38" s="43"/>
      <c r="G38" s="43">
        <f t="shared" si="0"/>
        <v>0</v>
      </c>
      <c r="H38" s="44"/>
      <c r="I38" s="44">
        <f t="shared" si="1"/>
        <v>0</v>
      </c>
      <c r="J38" s="31">
        <f t="shared" si="2"/>
        <v>0</v>
      </c>
      <c r="K38" s="18"/>
      <c r="L38" s="18"/>
    </row>
    <row r="39" spans="2:12" ht="55.5" customHeight="1" x14ac:dyDescent="0.25">
      <c r="B39" s="48">
        <v>29</v>
      </c>
      <c r="C39" s="49" t="s">
        <v>44</v>
      </c>
      <c r="D39" s="20" t="s">
        <v>102</v>
      </c>
      <c r="E39" s="32">
        <v>20</v>
      </c>
      <c r="F39" s="43"/>
      <c r="G39" s="43">
        <f t="shared" si="0"/>
        <v>0</v>
      </c>
      <c r="H39" s="44"/>
      <c r="I39" s="44">
        <f t="shared" si="1"/>
        <v>0</v>
      </c>
      <c r="J39" s="31">
        <f t="shared" si="2"/>
        <v>0</v>
      </c>
      <c r="K39" s="18"/>
      <c r="L39" s="18"/>
    </row>
    <row r="40" spans="2:12" ht="63.75" customHeight="1" x14ac:dyDescent="0.25">
      <c r="B40" s="48">
        <v>30</v>
      </c>
      <c r="C40" s="49" t="s">
        <v>45</v>
      </c>
      <c r="D40" s="20" t="s">
        <v>102</v>
      </c>
      <c r="E40" s="32">
        <v>25</v>
      </c>
      <c r="F40" s="43"/>
      <c r="G40" s="43">
        <f t="shared" si="0"/>
        <v>0</v>
      </c>
      <c r="H40" s="44"/>
      <c r="I40" s="44">
        <f t="shared" si="1"/>
        <v>0</v>
      </c>
      <c r="J40" s="31">
        <f t="shared" si="2"/>
        <v>0</v>
      </c>
      <c r="K40" s="18"/>
      <c r="L40" s="18"/>
    </row>
    <row r="41" spans="2:12" ht="54" customHeight="1" x14ac:dyDescent="0.25">
      <c r="B41" s="48">
        <v>31</v>
      </c>
      <c r="C41" s="49" t="s">
        <v>46</v>
      </c>
      <c r="D41" s="20" t="s">
        <v>102</v>
      </c>
      <c r="E41" s="32">
        <v>20</v>
      </c>
      <c r="F41" s="43"/>
      <c r="G41" s="43">
        <f t="shared" si="0"/>
        <v>0</v>
      </c>
      <c r="H41" s="44"/>
      <c r="I41" s="44">
        <f t="shared" si="1"/>
        <v>0</v>
      </c>
      <c r="J41" s="31">
        <f t="shared" si="2"/>
        <v>0</v>
      </c>
      <c r="K41" s="18"/>
      <c r="L41" s="18"/>
    </row>
    <row r="42" spans="2:12" ht="40.15" customHeight="1" x14ac:dyDescent="0.25">
      <c r="B42" s="48">
        <v>32</v>
      </c>
      <c r="C42" s="49" t="s">
        <v>47</v>
      </c>
      <c r="D42" s="20" t="s">
        <v>102</v>
      </c>
      <c r="E42" s="32">
        <v>200</v>
      </c>
      <c r="F42" s="43"/>
      <c r="G42" s="43">
        <f t="shared" si="0"/>
        <v>0</v>
      </c>
      <c r="H42" s="44"/>
      <c r="I42" s="44">
        <f t="shared" si="1"/>
        <v>0</v>
      </c>
      <c r="J42" s="31">
        <f t="shared" si="2"/>
        <v>0</v>
      </c>
      <c r="K42" s="18"/>
      <c r="L42" s="18"/>
    </row>
    <row r="43" spans="2:12" ht="57" customHeight="1" x14ac:dyDescent="0.25">
      <c r="B43" s="48">
        <v>33</v>
      </c>
      <c r="C43" s="49" t="s">
        <v>48</v>
      </c>
      <c r="D43" s="20" t="s">
        <v>102</v>
      </c>
      <c r="E43" s="32">
        <v>5</v>
      </c>
      <c r="F43" s="43"/>
      <c r="G43" s="43">
        <f t="shared" si="0"/>
        <v>0</v>
      </c>
      <c r="H43" s="44"/>
      <c r="I43" s="44">
        <f t="shared" si="1"/>
        <v>0</v>
      </c>
      <c r="J43" s="31">
        <f t="shared" si="2"/>
        <v>0</v>
      </c>
      <c r="K43" s="18"/>
      <c r="L43" s="18"/>
    </row>
    <row r="44" spans="2:12" ht="54.75" customHeight="1" x14ac:dyDescent="0.25">
      <c r="B44" s="48">
        <v>34</v>
      </c>
      <c r="C44" s="49" t="s">
        <v>49</v>
      </c>
      <c r="D44" s="20" t="s">
        <v>102</v>
      </c>
      <c r="E44" s="32">
        <v>5</v>
      </c>
      <c r="F44" s="43"/>
      <c r="G44" s="43">
        <f t="shared" si="0"/>
        <v>0</v>
      </c>
      <c r="H44" s="44"/>
      <c r="I44" s="44">
        <f t="shared" si="1"/>
        <v>0</v>
      </c>
      <c r="J44" s="31">
        <f t="shared" si="2"/>
        <v>0</v>
      </c>
      <c r="K44" s="18"/>
      <c r="L44" s="18"/>
    </row>
    <row r="45" spans="2:12" ht="57.75" customHeight="1" x14ac:dyDescent="0.25">
      <c r="B45" s="48">
        <v>35</v>
      </c>
      <c r="C45" s="49" t="s">
        <v>50</v>
      </c>
      <c r="D45" s="20" t="s">
        <v>102</v>
      </c>
      <c r="E45" s="32">
        <v>5</v>
      </c>
      <c r="F45" s="43"/>
      <c r="G45" s="43">
        <f t="shared" si="0"/>
        <v>0</v>
      </c>
      <c r="H45" s="44"/>
      <c r="I45" s="44">
        <f t="shared" si="1"/>
        <v>0</v>
      </c>
      <c r="J45" s="31">
        <f t="shared" si="2"/>
        <v>0</v>
      </c>
      <c r="K45" s="18"/>
      <c r="L45" s="18"/>
    </row>
    <row r="46" spans="2:12" ht="50.25" customHeight="1" x14ac:dyDescent="0.25">
      <c r="B46" s="48">
        <v>36</v>
      </c>
      <c r="C46" s="49" t="s">
        <v>51</v>
      </c>
      <c r="D46" s="20" t="s">
        <v>102</v>
      </c>
      <c r="E46" s="32">
        <v>5</v>
      </c>
      <c r="F46" s="43"/>
      <c r="G46" s="43">
        <f t="shared" si="0"/>
        <v>0</v>
      </c>
      <c r="H46" s="44"/>
      <c r="I46" s="44">
        <f t="shared" si="1"/>
        <v>0</v>
      </c>
      <c r="J46" s="31">
        <f t="shared" si="2"/>
        <v>0</v>
      </c>
      <c r="K46" s="18"/>
      <c r="L46" s="18"/>
    </row>
    <row r="47" spans="2:12" ht="55.5" customHeight="1" x14ac:dyDescent="0.25">
      <c r="B47" s="48">
        <v>37</v>
      </c>
      <c r="C47" s="49" t="s">
        <v>52</v>
      </c>
      <c r="D47" s="20" t="s">
        <v>102</v>
      </c>
      <c r="E47" s="32">
        <v>5</v>
      </c>
      <c r="F47" s="43"/>
      <c r="G47" s="43">
        <f t="shared" si="0"/>
        <v>0</v>
      </c>
      <c r="H47" s="44"/>
      <c r="I47" s="44">
        <f t="shared" si="1"/>
        <v>0</v>
      </c>
      <c r="J47" s="31">
        <f t="shared" si="2"/>
        <v>0</v>
      </c>
      <c r="K47" s="18"/>
      <c r="L47" s="18"/>
    </row>
    <row r="48" spans="2:12" ht="55.5" customHeight="1" x14ac:dyDescent="0.25">
      <c r="B48" s="48">
        <v>38</v>
      </c>
      <c r="C48" s="49" t="s">
        <v>53</v>
      </c>
      <c r="D48" s="20" t="s">
        <v>102</v>
      </c>
      <c r="E48" s="32">
        <v>5</v>
      </c>
      <c r="F48" s="43"/>
      <c r="G48" s="43">
        <f t="shared" si="0"/>
        <v>0</v>
      </c>
      <c r="H48" s="44"/>
      <c r="I48" s="44">
        <f t="shared" si="1"/>
        <v>0</v>
      </c>
      <c r="J48" s="31">
        <f t="shared" si="2"/>
        <v>0</v>
      </c>
      <c r="K48" s="18"/>
      <c r="L48" s="18"/>
    </row>
    <row r="49" spans="2:12" ht="40.15" customHeight="1" x14ac:dyDescent="0.25">
      <c r="B49" s="48">
        <v>39</v>
      </c>
      <c r="C49" s="49" t="s">
        <v>54</v>
      </c>
      <c r="D49" s="20" t="s">
        <v>102</v>
      </c>
      <c r="E49" s="32">
        <v>100</v>
      </c>
      <c r="F49" s="43"/>
      <c r="G49" s="43">
        <f t="shared" si="0"/>
        <v>0</v>
      </c>
      <c r="H49" s="44"/>
      <c r="I49" s="44">
        <f t="shared" si="1"/>
        <v>0</v>
      </c>
      <c r="J49" s="31">
        <f t="shared" si="2"/>
        <v>0</v>
      </c>
      <c r="K49" s="18"/>
      <c r="L49" s="18"/>
    </row>
    <row r="50" spans="2:12" ht="51.75" customHeight="1" x14ac:dyDescent="0.25">
      <c r="B50" s="48">
        <v>40</v>
      </c>
      <c r="C50" s="49" t="s">
        <v>55</v>
      </c>
      <c r="D50" s="20" t="s">
        <v>102</v>
      </c>
      <c r="E50" s="32">
        <v>60</v>
      </c>
      <c r="F50" s="43"/>
      <c r="G50" s="43">
        <f t="shared" si="0"/>
        <v>0</v>
      </c>
      <c r="H50" s="44"/>
      <c r="I50" s="44">
        <f t="shared" si="1"/>
        <v>0</v>
      </c>
      <c r="J50" s="31">
        <f t="shared" si="2"/>
        <v>0</v>
      </c>
      <c r="K50" s="18"/>
      <c r="L50" s="18"/>
    </row>
    <row r="51" spans="2:12" ht="51.75" customHeight="1" x14ac:dyDescent="0.25">
      <c r="B51" s="48">
        <v>41</v>
      </c>
      <c r="C51" s="49" t="s">
        <v>56</v>
      </c>
      <c r="D51" s="20" t="s">
        <v>102</v>
      </c>
      <c r="E51" s="32">
        <v>60</v>
      </c>
      <c r="F51" s="43"/>
      <c r="G51" s="43">
        <f t="shared" si="0"/>
        <v>0</v>
      </c>
      <c r="H51" s="44"/>
      <c r="I51" s="44">
        <f t="shared" si="1"/>
        <v>0</v>
      </c>
      <c r="J51" s="31">
        <f t="shared" si="2"/>
        <v>0</v>
      </c>
      <c r="K51" s="18"/>
      <c r="L51" s="18"/>
    </row>
    <row r="52" spans="2:12" ht="51.75" customHeight="1" x14ac:dyDescent="0.25">
      <c r="B52" s="48">
        <v>42</v>
      </c>
      <c r="C52" s="49" t="s">
        <v>57</v>
      </c>
      <c r="D52" s="20" t="s">
        <v>102</v>
      </c>
      <c r="E52" s="32">
        <v>20</v>
      </c>
      <c r="F52" s="43"/>
      <c r="G52" s="43">
        <f t="shared" si="0"/>
        <v>0</v>
      </c>
      <c r="H52" s="44"/>
      <c r="I52" s="44">
        <f t="shared" si="1"/>
        <v>0</v>
      </c>
      <c r="J52" s="31">
        <f t="shared" si="2"/>
        <v>0</v>
      </c>
      <c r="K52" s="18"/>
      <c r="L52" s="18"/>
    </row>
    <row r="53" spans="2:12" ht="57.75" customHeight="1" x14ac:dyDescent="0.25">
      <c r="B53" s="48">
        <v>43</v>
      </c>
      <c r="C53" s="49" t="s">
        <v>58</v>
      </c>
      <c r="D53" s="20" t="s">
        <v>102</v>
      </c>
      <c r="E53" s="32">
        <v>20</v>
      </c>
      <c r="F53" s="43"/>
      <c r="G53" s="43">
        <f t="shared" si="0"/>
        <v>0</v>
      </c>
      <c r="H53" s="44"/>
      <c r="I53" s="44">
        <f t="shared" si="1"/>
        <v>0</v>
      </c>
      <c r="J53" s="31">
        <f t="shared" si="2"/>
        <v>0</v>
      </c>
      <c r="K53" s="18"/>
      <c r="L53" s="18"/>
    </row>
    <row r="54" spans="2:12" ht="54.75" customHeight="1" x14ac:dyDescent="0.25">
      <c r="B54" s="48">
        <v>44</v>
      </c>
      <c r="C54" s="49" t="s">
        <v>59</v>
      </c>
      <c r="D54" s="20" t="s">
        <v>102</v>
      </c>
      <c r="E54" s="32">
        <v>20</v>
      </c>
      <c r="F54" s="43"/>
      <c r="G54" s="43">
        <f t="shared" si="0"/>
        <v>0</v>
      </c>
      <c r="H54" s="44"/>
      <c r="I54" s="44">
        <f t="shared" si="1"/>
        <v>0</v>
      </c>
      <c r="J54" s="31">
        <f t="shared" si="2"/>
        <v>0</v>
      </c>
      <c r="K54" s="18"/>
      <c r="L54" s="18"/>
    </row>
    <row r="55" spans="2:12" ht="55.5" customHeight="1" x14ac:dyDescent="0.25">
      <c r="B55" s="48">
        <v>45</v>
      </c>
      <c r="C55" s="49" t="s">
        <v>60</v>
      </c>
      <c r="D55" s="20" t="s">
        <v>102</v>
      </c>
      <c r="E55" s="32">
        <v>100</v>
      </c>
      <c r="F55" s="43"/>
      <c r="G55" s="43">
        <f t="shared" si="0"/>
        <v>0</v>
      </c>
      <c r="H55" s="44"/>
      <c r="I55" s="44">
        <f t="shared" si="1"/>
        <v>0</v>
      </c>
      <c r="J55" s="31">
        <f t="shared" si="2"/>
        <v>0</v>
      </c>
      <c r="K55" s="18"/>
      <c r="L55" s="18"/>
    </row>
    <row r="56" spans="2:12" ht="46.5" customHeight="1" x14ac:dyDescent="0.25">
      <c r="B56" s="48">
        <v>46</v>
      </c>
      <c r="C56" s="49" t="s">
        <v>61</v>
      </c>
      <c r="D56" s="20" t="s">
        <v>102</v>
      </c>
      <c r="E56" s="32">
        <v>100</v>
      </c>
      <c r="F56" s="43"/>
      <c r="G56" s="43">
        <f t="shared" si="0"/>
        <v>0</v>
      </c>
      <c r="H56" s="44"/>
      <c r="I56" s="44">
        <f t="shared" si="1"/>
        <v>0</v>
      </c>
      <c r="J56" s="31">
        <f t="shared" si="2"/>
        <v>0</v>
      </c>
      <c r="K56" s="18"/>
      <c r="L56" s="18"/>
    </row>
    <row r="57" spans="2:12" ht="40.15" customHeight="1" x14ac:dyDescent="0.25">
      <c r="B57" s="48">
        <v>47</v>
      </c>
      <c r="C57" s="52" t="s">
        <v>62</v>
      </c>
      <c r="D57" s="20" t="s">
        <v>102</v>
      </c>
      <c r="E57" s="32">
        <v>20</v>
      </c>
      <c r="F57" s="43"/>
      <c r="G57" s="43">
        <f t="shared" si="0"/>
        <v>0</v>
      </c>
      <c r="H57" s="44"/>
      <c r="I57" s="44">
        <f t="shared" si="1"/>
        <v>0</v>
      </c>
      <c r="J57" s="31">
        <f t="shared" si="2"/>
        <v>0</v>
      </c>
      <c r="K57" s="18"/>
      <c r="L57" s="18"/>
    </row>
    <row r="58" spans="2:12" ht="54.75" customHeight="1" x14ac:dyDescent="0.25">
      <c r="B58" s="48">
        <v>48</v>
      </c>
      <c r="C58" s="49" t="s">
        <v>63</v>
      </c>
      <c r="D58" s="20" t="s">
        <v>102</v>
      </c>
      <c r="E58" s="32">
        <v>20</v>
      </c>
      <c r="F58" s="43"/>
      <c r="G58" s="43">
        <f t="shared" si="0"/>
        <v>0</v>
      </c>
      <c r="H58" s="44"/>
      <c r="I58" s="44">
        <f t="shared" si="1"/>
        <v>0</v>
      </c>
      <c r="J58" s="31">
        <f t="shared" si="2"/>
        <v>0</v>
      </c>
      <c r="K58" s="18"/>
      <c r="L58" s="18"/>
    </row>
    <row r="59" spans="2:12" ht="51" customHeight="1" x14ac:dyDescent="0.25">
      <c r="B59" s="48">
        <v>49</v>
      </c>
      <c r="C59" s="53" t="s">
        <v>64</v>
      </c>
      <c r="D59" s="20" t="s">
        <v>102</v>
      </c>
      <c r="E59" s="32">
        <v>20</v>
      </c>
      <c r="F59" s="43"/>
      <c r="G59" s="43">
        <f t="shared" si="0"/>
        <v>0</v>
      </c>
      <c r="H59" s="44"/>
      <c r="I59" s="44">
        <f t="shared" si="1"/>
        <v>0</v>
      </c>
      <c r="J59" s="31">
        <f t="shared" si="2"/>
        <v>0</v>
      </c>
      <c r="K59" s="18"/>
      <c r="L59" s="18"/>
    </row>
    <row r="60" spans="2:12" ht="40.15" customHeight="1" x14ac:dyDescent="0.25">
      <c r="B60" s="48">
        <v>50</v>
      </c>
      <c r="C60" s="49" t="s">
        <v>65</v>
      </c>
      <c r="D60" s="20" t="s">
        <v>102</v>
      </c>
      <c r="E60" s="32">
        <v>100</v>
      </c>
      <c r="F60" s="43"/>
      <c r="G60" s="43">
        <f t="shared" si="0"/>
        <v>0</v>
      </c>
      <c r="H60" s="44"/>
      <c r="I60" s="44">
        <f t="shared" si="1"/>
        <v>0</v>
      </c>
      <c r="J60" s="31">
        <f t="shared" si="2"/>
        <v>0</v>
      </c>
      <c r="K60" s="18"/>
      <c r="L60" s="18"/>
    </row>
    <row r="61" spans="2:12" ht="40.15" customHeight="1" x14ac:dyDescent="0.25">
      <c r="B61" s="48">
        <v>51</v>
      </c>
      <c r="C61" s="49" t="s">
        <v>66</v>
      </c>
      <c r="D61" s="20" t="s">
        <v>102</v>
      </c>
      <c r="E61" s="32">
        <v>100</v>
      </c>
      <c r="F61" s="43"/>
      <c r="G61" s="43">
        <f t="shared" si="0"/>
        <v>0</v>
      </c>
      <c r="H61" s="44"/>
      <c r="I61" s="44">
        <f t="shared" si="1"/>
        <v>0</v>
      </c>
      <c r="J61" s="31">
        <f t="shared" si="2"/>
        <v>0</v>
      </c>
      <c r="K61" s="18"/>
      <c r="L61" s="18"/>
    </row>
    <row r="62" spans="2:12" ht="40.15" customHeight="1" x14ac:dyDescent="0.25">
      <c r="B62" s="48">
        <v>52</v>
      </c>
      <c r="C62" s="49" t="s">
        <v>67</v>
      </c>
      <c r="D62" s="20" t="s">
        <v>102</v>
      </c>
      <c r="E62" s="32">
        <v>30</v>
      </c>
      <c r="F62" s="43"/>
      <c r="G62" s="43">
        <f t="shared" si="0"/>
        <v>0</v>
      </c>
      <c r="H62" s="44"/>
      <c r="I62" s="44">
        <f t="shared" si="1"/>
        <v>0</v>
      </c>
      <c r="J62" s="31">
        <f t="shared" si="2"/>
        <v>0</v>
      </c>
      <c r="K62" s="18"/>
      <c r="L62" s="18"/>
    </row>
    <row r="63" spans="2:12" ht="40.15" customHeight="1" x14ac:dyDescent="0.25">
      <c r="B63" s="48">
        <v>53</v>
      </c>
      <c r="C63" s="49" t="s">
        <v>68</v>
      </c>
      <c r="D63" s="20" t="s">
        <v>102</v>
      </c>
      <c r="E63" s="32">
        <v>30</v>
      </c>
      <c r="F63" s="43"/>
      <c r="G63" s="43">
        <f t="shared" si="0"/>
        <v>0</v>
      </c>
      <c r="H63" s="44"/>
      <c r="I63" s="44">
        <f t="shared" si="1"/>
        <v>0</v>
      </c>
      <c r="J63" s="31">
        <f t="shared" si="2"/>
        <v>0</v>
      </c>
      <c r="K63" s="18"/>
      <c r="L63" s="18"/>
    </row>
    <row r="64" spans="2:12" ht="47.25" customHeight="1" x14ac:dyDescent="0.25">
      <c r="B64" s="48">
        <v>54</v>
      </c>
      <c r="C64" s="49" t="s">
        <v>69</v>
      </c>
      <c r="D64" s="20" t="s">
        <v>102</v>
      </c>
      <c r="E64" s="32">
        <v>50</v>
      </c>
      <c r="F64" s="43"/>
      <c r="G64" s="43">
        <f t="shared" si="0"/>
        <v>0</v>
      </c>
      <c r="H64" s="44"/>
      <c r="I64" s="44">
        <f t="shared" si="1"/>
        <v>0</v>
      </c>
      <c r="J64" s="31">
        <f t="shared" si="2"/>
        <v>0</v>
      </c>
      <c r="K64" s="18"/>
      <c r="L64" s="18"/>
    </row>
    <row r="65" spans="2:12" ht="48" customHeight="1" x14ac:dyDescent="0.25">
      <c r="B65" s="48">
        <v>55</v>
      </c>
      <c r="C65" s="54" t="s">
        <v>70</v>
      </c>
      <c r="D65" s="20" t="s">
        <v>102</v>
      </c>
      <c r="E65" s="32">
        <v>50</v>
      </c>
      <c r="F65" s="43"/>
      <c r="G65" s="43">
        <f t="shared" si="0"/>
        <v>0</v>
      </c>
      <c r="H65" s="44"/>
      <c r="I65" s="44">
        <f t="shared" si="1"/>
        <v>0</v>
      </c>
      <c r="J65" s="31">
        <f t="shared" si="2"/>
        <v>0</v>
      </c>
      <c r="K65" s="18"/>
      <c r="L65" s="18"/>
    </row>
    <row r="66" spans="2:12" ht="40.15" customHeight="1" x14ac:dyDescent="0.25">
      <c r="B66" s="48">
        <v>56</v>
      </c>
      <c r="C66" s="54" t="s">
        <v>71</v>
      </c>
      <c r="D66" s="20" t="s">
        <v>102</v>
      </c>
      <c r="E66" s="32">
        <v>30</v>
      </c>
      <c r="F66" s="43"/>
      <c r="G66" s="43">
        <f t="shared" si="0"/>
        <v>0</v>
      </c>
      <c r="H66" s="44"/>
      <c r="I66" s="44">
        <f t="shared" si="1"/>
        <v>0</v>
      </c>
      <c r="J66" s="31">
        <f t="shared" si="2"/>
        <v>0</v>
      </c>
      <c r="K66" s="18"/>
      <c r="L66" s="18"/>
    </row>
    <row r="67" spans="2:12" ht="40.15" customHeight="1" x14ac:dyDescent="0.25">
      <c r="B67" s="48">
        <v>57</v>
      </c>
      <c r="C67" s="54" t="s">
        <v>72</v>
      </c>
      <c r="D67" s="20" t="s">
        <v>102</v>
      </c>
      <c r="E67" s="32">
        <v>20</v>
      </c>
      <c r="F67" s="43"/>
      <c r="G67" s="43">
        <f t="shared" si="0"/>
        <v>0</v>
      </c>
      <c r="H67" s="44"/>
      <c r="I67" s="44">
        <f t="shared" si="1"/>
        <v>0</v>
      </c>
      <c r="J67" s="31">
        <f t="shared" si="2"/>
        <v>0</v>
      </c>
      <c r="K67" s="18"/>
      <c r="L67" s="18"/>
    </row>
    <row r="68" spans="2:12" ht="40.15" customHeight="1" x14ac:dyDescent="0.25">
      <c r="B68" s="48">
        <v>58</v>
      </c>
      <c r="C68" s="54" t="s">
        <v>73</v>
      </c>
      <c r="D68" s="20" t="s">
        <v>102</v>
      </c>
      <c r="E68" s="32">
        <v>20</v>
      </c>
      <c r="F68" s="43"/>
      <c r="G68" s="43">
        <f t="shared" si="0"/>
        <v>0</v>
      </c>
      <c r="H68" s="44"/>
      <c r="I68" s="44">
        <f t="shared" si="1"/>
        <v>0</v>
      </c>
      <c r="J68" s="31">
        <f t="shared" si="2"/>
        <v>0</v>
      </c>
      <c r="K68" s="18"/>
      <c r="L68" s="18"/>
    </row>
    <row r="69" spans="2:12" ht="40.15" customHeight="1" x14ac:dyDescent="0.25">
      <c r="B69" s="48">
        <v>59</v>
      </c>
      <c r="C69" s="49" t="s">
        <v>74</v>
      </c>
      <c r="D69" s="20" t="s">
        <v>102</v>
      </c>
      <c r="E69" s="32">
        <v>20</v>
      </c>
      <c r="F69" s="43"/>
      <c r="G69" s="43">
        <f t="shared" si="0"/>
        <v>0</v>
      </c>
      <c r="H69" s="44"/>
      <c r="I69" s="44">
        <f t="shared" si="1"/>
        <v>0</v>
      </c>
      <c r="J69" s="31">
        <f t="shared" si="2"/>
        <v>0</v>
      </c>
      <c r="K69" s="18"/>
      <c r="L69" s="18"/>
    </row>
    <row r="70" spans="2:12" ht="40.15" customHeight="1" x14ac:dyDescent="0.25">
      <c r="B70" s="48">
        <v>60</v>
      </c>
      <c r="C70" s="49" t="s">
        <v>75</v>
      </c>
      <c r="D70" s="20" t="s">
        <v>102</v>
      </c>
      <c r="E70" s="32">
        <v>20</v>
      </c>
      <c r="F70" s="43"/>
      <c r="G70" s="43">
        <f t="shared" si="0"/>
        <v>0</v>
      </c>
      <c r="H70" s="44"/>
      <c r="I70" s="44">
        <f t="shared" si="1"/>
        <v>0</v>
      </c>
      <c r="J70" s="31">
        <f t="shared" si="2"/>
        <v>0</v>
      </c>
      <c r="K70" s="18"/>
      <c r="L70" s="18"/>
    </row>
    <row r="71" spans="2:12" ht="40.15" customHeight="1" x14ac:dyDescent="0.25">
      <c r="B71" s="48">
        <v>61</v>
      </c>
      <c r="C71" s="49" t="s">
        <v>76</v>
      </c>
      <c r="D71" s="20" t="s">
        <v>102</v>
      </c>
      <c r="E71" s="32">
        <v>30</v>
      </c>
      <c r="F71" s="43"/>
      <c r="G71" s="43">
        <f t="shared" si="0"/>
        <v>0</v>
      </c>
      <c r="H71" s="44"/>
      <c r="I71" s="44">
        <f t="shared" si="1"/>
        <v>0</v>
      </c>
      <c r="J71" s="31">
        <f t="shared" si="2"/>
        <v>0</v>
      </c>
      <c r="K71" s="18"/>
      <c r="L71" s="18"/>
    </row>
    <row r="72" spans="2:12" ht="40.15" customHeight="1" x14ac:dyDescent="0.25">
      <c r="B72" s="48">
        <v>62</v>
      </c>
      <c r="C72" s="49" t="s">
        <v>77</v>
      </c>
      <c r="D72" s="20" t="s">
        <v>102</v>
      </c>
      <c r="E72" s="32">
        <v>30</v>
      </c>
      <c r="F72" s="43"/>
      <c r="G72" s="43">
        <f t="shared" si="0"/>
        <v>0</v>
      </c>
      <c r="H72" s="44"/>
      <c r="I72" s="44">
        <f t="shared" si="1"/>
        <v>0</v>
      </c>
      <c r="J72" s="31">
        <f t="shared" si="2"/>
        <v>0</v>
      </c>
      <c r="K72" s="18"/>
      <c r="L72" s="18"/>
    </row>
    <row r="73" spans="2:12" ht="47.25" customHeight="1" x14ac:dyDescent="0.25">
      <c r="B73" s="48">
        <v>63</v>
      </c>
      <c r="C73" s="49" t="s">
        <v>78</v>
      </c>
      <c r="D73" s="20" t="s">
        <v>102</v>
      </c>
      <c r="E73" s="32">
        <v>30</v>
      </c>
      <c r="F73" s="43"/>
      <c r="G73" s="43">
        <f t="shared" si="0"/>
        <v>0</v>
      </c>
      <c r="H73" s="44"/>
      <c r="I73" s="44">
        <f t="shared" si="1"/>
        <v>0</v>
      </c>
      <c r="J73" s="31">
        <f t="shared" si="2"/>
        <v>0</v>
      </c>
      <c r="K73" s="18"/>
      <c r="L73" s="18"/>
    </row>
    <row r="74" spans="2:12" ht="40.15" customHeight="1" x14ac:dyDescent="0.25">
      <c r="B74" s="48">
        <v>64</v>
      </c>
      <c r="C74" s="49" t="s">
        <v>79</v>
      </c>
      <c r="D74" s="20" t="s">
        <v>102</v>
      </c>
      <c r="E74" s="32">
        <v>20</v>
      </c>
      <c r="F74" s="43"/>
      <c r="G74" s="43">
        <f t="shared" si="0"/>
        <v>0</v>
      </c>
      <c r="H74" s="44"/>
      <c r="I74" s="44">
        <f t="shared" si="1"/>
        <v>0</v>
      </c>
      <c r="J74" s="31">
        <f t="shared" si="2"/>
        <v>0</v>
      </c>
      <c r="K74" s="18"/>
      <c r="L74" s="18"/>
    </row>
    <row r="75" spans="2:12" ht="40.15" customHeight="1" x14ac:dyDescent="0.25">
      <c r="B75" s="48">
        <v>65</v>
      </c>
      <c r="C75" s="49" t="s">
        <v>80</v>
      </c>
      <c r="D75" s="20" t="s">
        <v>102</v>
      </c>
      <c r="E75" s="32">
        <v>20</v>
      </c>
      <c r="F75" s="43"/>
      <c r="G75" s="43">
        <f t="shared" si="0"/>
        <v>0</v>
      </c>
      <c r="H75" s="44"/>
      <c r="I75" s="44">
        <f t="shared" si="1"/>
        <v>0</v>
      </c>
      <c r="J75" s="31">
        <f t="shared" si="2"/>
        <v>0</v>
      </c>
      <c r="K75" s="18"/>
      <c r="L75" s="18"/>
    </row>
    <row r="76" spans="2:12" ht="51.75" customHeight="1" x14ac:dyDescent="0.25">
      <c r="B76" s="48">
        <v>66</v>
      </c>
      <c r="C76" s="49" t="s">
        <v>81</v>
      </c>
      <c r="D76" s="20" t="s">
        <v>102</v>
      </c>
      <c r="E76" s="32">
        <v>12</v>
      </c>
      <c r="F76" s="43"/>
      <c r="G76" s="43">
        <f t="shared" ref="G76:G95" si="3">E76*F76</f>
        <v>0</v>
      </c>
      <c r="H76" s="44"/>
      <c r="I76" s="44">
        <f t="shared" ref="I76:I95" si="4">G76*H76</f>
        <v>0</v>
      </c>
      <c r="J76" s="31">
        <f t="shared" ref="J76:J95" si="5">G76+I76</f>
        <v>0</v>
      </c>
      <c r="K76" s="18"/>
      <c r="L76" s="18"/>
    </row>
    <row r="77" spans="2:12" ht="40.15" customHeight="1" x14ac:dyDescent="0.25">
      <c r="B77" s="48">
        <v>67</v>
      </c>
      <c r="C77" s="55" t="s">
        <v>82</v>
      </c>
      <c r="D77" s="20" t="s">
        <v>102</v>
      </c>
      <c r="E77" s="32">
        <v>12</v>
      </c>
      <c r="F77" s="43"/>
      <c r="G77" s="43">
        <f t="shared" si="3"/>
        <v>0</v>
      </c>
      <c r="H77" s="44"/>
      <c r="I77" s="44">
        <f t="shared" si="4"/>
        <v>0</v>
      </c>
      <c r="J77" s="31">
        <f t="shared" si="5"/>
        <v>0</v>
      </c>
      <c r="K77" s="18"/>
      <c r="L77" s="18"/>
    </row>
    <row r="78" spans="2:12" ht="40.15" customHeight="1" x14ac:dyDescent="0.25">
      <c r="B78" s="48">
        <v>68</v>
      </c>
      <c r="C78" s="49" t="s">
        <v>83</v>
      </c>
      <c r="D78" s="20" t="s">
        <v>102</v>
      </c>
      <c r="E78" s="32">
        <v>30</v>
      </c>
      <c r="F78" s="43"/>
      <c r="G78" s="43">
        <f t="shared" si="3"/>
        <v>0</v>
      </c>
      <c r="H78" s="44"/>
      <c r="I78" s="44">
        <f t="shared" si="4"/>
        <v>0</v>
      </c>
      <c r="J78" s="31">
        <f t="shared" si="5"/>
        <v>0</v>
      </c>
      <c r="K78" s="18"/>
      <c r="L78" s="18"/>
    </row>
    <row r="79" spans="2:12" ht="58.5" customHeight="1" x14ac:dyDescent="0.25">
      <c r="B79" s="48">
        <v>69</v>
      </c>
      <c r="C79" s="49" t="s">
        <v>84</v>
      </c>
      <c r="D79" s="20" t="s">
        <v>102</v>
      </c>
      <c r="E79" s="32">
        <v>30</v>
      </c>
      <c r="F79" s="43"/>
      <c r="G79" s="43">
        <f t="shared" si="3"/>
        <v>0</v>
      </c>
      <c r="H79" s="44"/>
      <c r="I79" s="44">
        <f t="shared" si="4"/>
        <v>0</v>
      </c>
      <c r="J79" s="31">
        <f t="shared" si="5"/>
        <v>0</v>
      </c>
      <c r="K79" s="18"/>
      <c r="L79" s="18"/>
    </row>
    <row r="80" spans="2:12" ht="48" customHeight="1" x14ac:dyDescent="0.25">
      <c r="B80" s="48">
        <v>70</v>
      </c>
      <c r="C80" s="49" t="s">
        <v>85</v>
      </c>
      <c r="D80" s="20" t="s">
        <v>102</v>
      </c>
      <c r="E80" s="32">
        <v>5</v>
      </c>
      <c r="F80" s="43"/>
      <c r="G80" s="43">
        <f t="shared" si="3"/>
        <v>0</v>
      </c>
      <c r="H80" s="44"/>
      <c r="I80" s="44">
        <f t="shared" si="4"/>
        <v>0</v>
      </c>
      <c r="J80" s="31">
        <f t="shared" si="5"/>
        <v>0</v>
      </c>
      <c r="K80" s="18"/>
      <c r="L80" s="18"/>
    </row>
    <row r="81" spans="2:12" ht="54.75" customHeight="1" x14ac:dyDescent="0.25">
      <c r="B81" s="48">
        <v>71</v>
      </c>
      <c r="C81" s="49" t="s">
        <v>86</v>
      </c>
      <c r="D81" s="20" t="s">
        <v>102</v>
      </c>
      <c r="E81" s="32">
        <v>5</v>
      </c>
      <c r="F81" s="43"/>
      <c r="G81" s="43">
        <f t="shared" si="3"/>
        <v>0</v>
      </c>
      <c r="H81" s="44"/>
      <c r="I81" s="44">
        <f t="shared" si="4"/>
        <v>0</v>
      </c>
      <c r="J81" s="31">
        <f t="shared" si="5"/>
        <v>0</v>
      </c>
      <c r="K81" s="18"/>
      <c r="L81" s="18"/>
    </row>
    <row r="82" spans="2:12" ht="54.75" customHeight="1" x14ac:dyDescent="0.25">
      <c r="B82" s="48">
        <v>72</v>
      </c>
      <c r="C82" s="49" t="s">
        <v>87</v>
      </c>
      <c r="D82" s="20" t="s">
        <v>102</v>
      </c>
      <c r="E82" s="32">
        <v>5</v>
      </c>
      <c r="F82" s="43"/>
      <c r="G82" s="43">
        <f t="shared" si="3"/>
        <v>0</v>
      </c>
      <c r="H82" s="44"/>
      <c r="I82" s="44">
        <f t="shared" si="4"/>
        <v>0</v>
      </c>
      <c r="J82" s="31">
        <f t="shared" si="5"/>
        <v>0</v>
      </c>
      <c r="K82" s="18"/>
      <c r="L82" s="18"/>
    </row>
    <row r="83" spans="2:12" ht="51.75" customHeight="1" x14ac:dyDescent="0.25">
      <c r="B83" s="48">
        <v>73</v>
      </c>
      <c r="C83" s="49" t="s">
        <v>88</v>
      </c>
      <c r="D83" s="20" t="s">
        <v>102</v>
      </c>
      <c r="E83" s="32">
        <v>1</v>
      </c>
      <c r="F83" s="43"/>
      <c r="G83" s="43">
        <f t="shared" si="3"/>
        <v>0</v>
      </c>
      <c r="H83" s="44"/>
      <c r="I83" s="44">
        <f t="shared" si="4"/>
        <v>0</v>
      </c>
      <c r="J83" s="31">
        <f t="shared" si="5"/>
        <v>0</v>
      </c>
      <c r="K83" s="18"/>
      <c r="L83" s="18"/>
    </row>
    <row r="84" spans="2:12" ht="57" customHeight="1" x14ac:dyDescent="0.25">
      <c r="B84" s="48">
        <v>74</v>
      </c>
      <c r="C84" s="49" t="s">
        <v>89</v>
      </c>
      <c r="D84" s="20" t="s">
        <v>102</v>
      </c>
      <c r="E84" s="32">
        <v>1</v>
      </c>
      <c r="F84" s="43"/>
      <c r="G84" s="43">
        <f t="shared" si="3"/>
        <v>0</v>
      </c>
      <c r="H84" s="44"/>
      <c r="I84" s="44">
        <f t="shared" si="4"/>
        <v>0</v>
      </c>
      <c r="J84" s="31">
        <f t="shared" si="5"/>
        <v>0</v>
      </c>
      <c r="K84" s="18"/>
      <c r="L84" s="18"/>
    </row>
    <row r="85" spans="2:12" ht="57" customHeight="1" x14ac:dyDescent="0.25">
      <c r="B85" s="48">
        <v>75</v>
      </c>
      <c r="C85" s="49" t="s">
        <v>90</v>
      </c>
      <c r="D85" s="20" t="s">
        <v>102</v>
      </c>
      <c r="E85" s="32">
        <v>5</v>
      </c>
      <c r="F85" s="43"/>
      <c r="G85" s="43">
        <f t="shared" si="3"/>
        <v>0</v>
      </c>
      <c r="H85" s="44"/>
      <c r="I85" s="44">
        <f t="shared" si="4"/>
        <v>0</v>
      </c>
      <c r="J85" s="31">
        <f t="shared" si="5"/>
        <v>0</v>
      </c>
      <c r="K85" s="18"/>
      <c r="L85" s="18"/>
    </row>
    <row r="86" spans="2:12" ht="47.25" customHeight="1" x14ac:dyDescent="0.25">
      <c r="B86" s="48">
        <v>76</v>
      </c>
      <c r="C86" s="49" t="s">
        <v>91</v>
      </c>
      <c r="D86" s="20" t="s">
        <v>102</v>
      </c>
      <c r="E86" s="32">
        <v>5</v>
      </c>
      <c r="F86" s="43"/>
      <c r="G86" s="43">
        <f t="shared" si="3"/>
        <v>0</v>
      </c>
      <c r="H86" s="44"/>
      <c r="I86" s="44">
        <f t="shared" si="4"/>
        <v>0</v>
      </c>
      <c r="J86" s="31">
        <f t="shared" si="5"/>
        <v>0</v>
      </c>
      <c r="K86" s="18"/>
      <c r="L86" s="18"/>
    </row>
    <row r="87" spans="2:12" ht="57" customHeight="1" x14ac:dyDescent="0.25">
      <c r="B87" s="48">
        <v>77</v>
      </c>
      <c r="C87" s="49" t="s">
        <v>92</v>
      </c>
      <c r="D87" s="20" t="s">
        <v>102</v>
      </c>
      <c r="E87" s="32">
        <v>5</v>
      </c>
      <c r="F87" s="43"/>
      <c r="G87" s="43">
        <f t="shared" si="3"/>
        <v>0</v>
      </c>
      <c r="H87" s="44"/>
      <c r="I87" s="44">
        <f t="shared" si="4"/>
        <v>0</v>
      </c>
      <c r="J87" s="31">
        <f t="shared" si="5"/>
        <v>0</v>
      </c>
      <c r="K87" s="18"/>
      <c r="L87" s="18"/>
    </row>
    <row r="88" spans="2:12" ht="40.15" customHeight="1" x14ac:dyDescent="0.25">
      <c r="B88" s="48">
        <v>78</v>
      </c>
      <c r="C88" s="49" t="s">
        <v>93</v>
      </c>
      <c r="D88" s="20" t="s">
        <v>102</v>
      </c>
      <c r="E88" s="32">
        <v>10</v>
      </c>
      <c r="F88" s="43"/>
      <c r="G88" s="43">
        <f t="shared" si="3"/>
        <v>0</v>
      </c>
      <c r="H88" s="44"/>
      <c r="I88" s="44">
        <f t="shared" si="4"/>
        <v>0</v>
      </c>
      <c r="J88" s="31">
        <f t="shared" si="5"/>
        <v>0</v>
      </c>
      <c r="K88" s="18"/>
      <c r="L88" s="18"/>
    </row>
    <row r="89" spans="2:12" ht="51.75" customHeight="1" x14ac:dyDescent="0.25">
      <c r="B89" s="48">
        <v>79</v>
      </c>
      <c r="C89" s="49" t="s">
        <v>94</v>
      </c>
      <c r="D89" s="20" t="s">
        <v>102</v>
      </c>
      <c r="E89" s="32">
        <v>10</v>
      </c>
      <c r="F89" s="43"/>
      <c r="G89" s="43">
        <f t="shared" si="3"/>
        <v>0</v>
      </c>
      <c r="H89" s="44"/>
      <c r="I89" s="44">
        <f t="shared" si="4"/>
        <v>0</v>
      </c>
      <c r="J89" s="31">
        <f t="shared" si="5"/>
        <v>0</v>
      </c>
      <c r="K89" s="18"/>
      <c r="L89" s="18"/>
    </row>
    <row r="90" spans="2:12" ht="51" customHeight="1" x14ac:dyDescent="0.25">
      <c r="B90" s="48">
        <v>80</v>
      </c>
      <c r="C90" s="49" t="s">
        <v>95</v>
      </c>
      <c r="D90" s="20" t="s">
        <v>102</v>
      </c>
      <c r="E90" s="32">
        <v>10</v>
      </c>
      <c r="F90" s="43"/>
      <c r="G90" s="43">
        <f t="shared" si="3"/>
        <v>0</v>
      </c>
      <c r="H90" s="44"/>
      <c r="I90" s="44">
        <f t="shared" si="4"/>
        <v>0</v>
      </c>
      <c r="J90" s="31">
        <f t="shared" si="5"/>
        <v>0</v>
      </c>
      <c r="K90" s="18"/>
      <c r="L90" s="18"/>
    </row>
    <row r="91" spans="2:12" ht="40.15" customHeight="1" x14ac:dyDescent="0.25">
      <c r="B91" s="48">
        <v>81</v>
      </c>
      <c r="C91" s="49" t="s">
        <v>96</v>
      </c>
      <c r="D91" s="20" t="s">
        <v>102</v>
      </c>
      <c r="E91" s="32">
        <v>10</v>
      </c>
      <c r="F91" s="43"/>
      <c r="G91" s="43">
        <f t="shared" si="3"/>
        <v>0</v>
      </c>
      <c r="H91" s="44"/>
      <c r="I91" s="44">
        <f t="shared" si="4"/>
        <v>0</v>
      </c>
      <c r="J91" s="31">
        <f t="shared" si="5"/>
        <v>0</v>
      </c>
      <c r="K91" s="18"/>
      <c r="L91" s="18"/>
    </row>
    <row r="92" spans="2:12" ht="62.25" customHeight="1" x14ac:dyDescent="0.25">
      <c r="B92" s="48">
        <v>82</v>
      </c>
      <c r="C92" s="49" t="s">
        <v>97</v>
      </c>
      <c r="D92" s="20" t="s">
        <v>102</v>
      </c>
      <c r="E92" s="32">
        <v>10</v>
      </c>
      <c r="F92" s="43"/>
      <c r="G92" s="43">
        <f t="shared" si="3"/>
        <v>0</v>
      </c>
      <c r="H92" s="44"/>
      <c r="I92" s="44">
        <f t="shared" si="4"/>
        <v>0</v>
      </c>
      <c r="J92" s="31">
        <f t="shared" si="5"/>
        <v>0</v>
      </c>
      <c r="K92" s="18"/>
      <c r="L92" s="18"/>
    </row>
    <row r="93" spans="2:12" ht="54.75" customHeight="1" x14ac:dyDescent="0.25">
      <c r="B93" s="48">
        <v>83</v>
      </c>
      <c r="C93" s="49" t="s">
        <v>98</v>
      </c>
      <c r="D93" s="20" t="s">
        <v>102</v>
      </c>
      <c r="E93" s="32">
        <v>10</v>
      </c>
      <c r="F93" s="43"/>
      <c r="G93" s="43">
        <f t="shared" si="3"/>
        <v>0</v>
      </c>
      <c r="H93" s="44"/>
      <c r="I93" s="44">
        <f t="shared" si="4"/>
        <v>0</v>
      </c>
      <c r="J93" s="31">
        <f t="shared" si="5"/>
        <v>0</v>
      </c>
      <c r="K93" s="18"/>
      <c r="L93" s="18"/>
    </row>
    <row r="94" spans="2:12" ht="40.15" customHeight="1" x14ac:dyDescent="0.25">
      <c r="B94" s="48">
        <v>84</v>
      </c>
      <c r="C94" s="49" t="s">
        <v>99</v>
      </c>
      <c r="D94" s="20" t="s">
        <v>102</v>
      </c>
      <c r="E94" s="32">
        <v>6</v>
      </c>
      <c r="F94" s="43"/>
      <c r="G94" s="43">
        <f t="shared" si="3"/>
        <v>0</v>
      </c>
      <c r="H94" s="44"/>
      <c r="I94" s="44">
        <f t="shared" si="4"/>
        <v>0</v>
      </c>
      <c r="J94" s="31">
        <f t="shared" si="5"/>
        <v>0</v>
      </c>
      <c r="K94" s="18"/>
      <c r="L94" s="18"/>
    </row>
    <row r="95" spans="2:12" ht="40.15" customHeight="1" x14ac:dyDescent="0.25">
      <c r="B95" s="48">
        <v>85</v>
      </c>
      <c r="C95" s="49" t="s">
        <v>100</v>
      </c>
      <c r="D95" s="20" t="s">
        <v>102</v>
      </c>
      <c r="E95" s="32">
        <v>6</v>
      </c>
      <c r="F95" s="43"/>
      <c r="G95" s="43">
        <f t="shared" si="3"/>
        <v>0</v>
      </c>
      <c r="H95" s="44"/>
      <c r="I95" s="44">
        <f t="shared" si="4"/>
        <v>0</v>
      </c>
      <c r="J95" s="31">
        <f t="shared" si="5"/>
        <v>0</v>
      </c>
      <c r="K95" s="18"/>
      <c r="L95" s="18"/>
    </row>
    <row r="96" spans="2:12" ht="57" customHeight="1" x14ac:dyDescent="0.25">
      <c r="B96" s="60"/>
      <c r="C96" s="60"/>
      <c r="D96" s="60"/>
      <c r="E96" s="60"/>
      <c r="F96" s="45">
        <f>SUM(F11:F95)</f>
        <v>0</v>
      </c>
      <c r="G96" s="45">
        <f>SUM(G11:G95)</f>
        <v>0</v>
      </c>
      <c r="H96" s="8">
        <f>SUM(H11:H95)</f>
        <v>0</v>
      </c>
      <c r="I96" s="8">
        <f>SUM(I11:I95)</f>
        <v>0</v>
      </c>
      <c r="J96" s="8">
        <f>SUM(J11:J95)</f>
        <v>0</v>
      </c>
      <c r="K96" s="18"/>
      <c r="L96" s="18"/>
    </row>
    <row r="97" spans="1:12" ht="117" customHeight="1" x14ac:dyDescent="0.25">
      <c r="B97" s="62" t="s">
        <v>106</v>
      </c>
      <c r="C97" s="62"/>
      <c r="D97" s="62"/>
      <c r="E97" s="62"/>
      <c r="F97" s="62"/>
      <c r="G97" s="62"/>
      <c r="H97" s="62"/>
      <c r="I97" s="62"/>
      <c r="J97" s="62"/>
      <c r="K97" s="62"/>
      <c r="L97" s="62"/>
    </row>
    <row r="98" spans="1:12" ht="82.5" customHeight="1" x14ac:dyDescent="0.25">
      <c r="B98" s="57" t="s">
        <v>104</v>
      </c>
      <c r="C98" s="58"/>
      <c r="D98" s="58"/>
      <c r="E98" s="58"/>
      <c r="F98" s="58"/>
      <c r="G98" s="58"/>
      <c r="H98" s="58"/>
      <c r="I98" s="58"/>
      <c r="J98" s="58"/>
      <c r="K98" s="58"/>
    </row>
    <row r="99" spans="1:12" ht="18.75" customHeight="1" x14ac:dyDescent="0.25">
      <c r="B99" s="46"/>
      <c r="C99" s="47"/>
      <c r="D99" s="47"/>
      <c r="E99" s="47"/>
      <c r="F99" s="47"/>
      <c r="G99" s="47"/>
      <c r="H99" s="47"/>
      <c r="I99" s="47"/>
      <c r="J99" s="47"/>
      <c r="K99" s="47"/>
    </row>
    <row r="100" spans="1:12" x14ac:dyDescent="0.25">
      <c r="B100" s="29" t="s">
        <v>12</v>
      </c>
      <c r="C100" s="17"/>
      <c r="D100" s="3" t="s">
        <v>15</v>
      </c>
      <c r="E100" s="3" t="s">
        <v>13</v>
      </c>
      <c r="F100" s="3" t="s">
        <v>14</v>
      </c>
      <c r="H100" s="1"/>
      <c r="I100" s="1"/>
    </row>
    <row r="101" spans="1:12" x14ac:dyDescent="0.25">
      <c r="B101" s="34" t="s">
        <v>11</v>
      </c>
      <c r="D101" s="16" t="s">
        <v>10</v>
      </c>
      <c r="E101" s="3"/>
      <c r="F101" s="9"/>
      <c r="H101" s="1"/>
      <c r="I101" s="1"/>
    </row>
    <row r="102" spans="1:12" x14ac:dyDescent="0.25">
      <c r="A102" s="2"/>
      <c r="B102" s="2"/>
      <c r="C102" s="3"/>
      <c r="E102" s="3"/>
      <c r="F102" s="9"/>
      <c r="H102" s="1"/>
      <c r="I102" s="1"/>
    </row>
    <row r="103" spans="1:12" x14ac:dyDescent="0.25">
      <c r="A103" s="2"/>
      <c r="B103" s="2"/>
      <c r="C103" s="3"/>
      <c r="E103" s="3"/>
      <c r="F103" s="9"/>
      <c r="H103" s="1"/>
      <c r="I103" s="1"/>
    </row>
  </sheetData>
  <mergeCells count="7">
    <mergeCell ref="B5:L5"/>
    <mergeCell ref="B98:K98"/>
    <mergeCell ref="B6:I6"/>
    <mergeCell ref="B96:E96"/>
    <mergeCell ref="K8:L8"/>
    <mergeCell ref="B97:L97"/>
    <mergeCell ref="C10:J10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cz.I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Olczak</dc:creator>
  <dc:description/>
  <cp:lastModifiedBy>Jolanta Olczak</cp:lastModifiedBy>
  <cp:revision>62</cp:revision>
  <cp:lastPrinted>2022-05-10T10:07:40Z</cp:lastPrinted>
  <dcterms:created xsi:type="dcterms:W3CDTF">2021-01-20T07:49:45Z</dcterms:created>
  <dcterms:modified xsi:type="dcterms:W3CDTF">2022-08-02T06:30:28Z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